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comments14.xml" ContentType="application/vnd.openxmlformats-officedocument.spreadsheetml.comments+xml"/>
  <Override PartName="/xl/drawings/drawing1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1715" windowHeight="8445" activeTab="1"/>
  </bookViews>
  <sheets>
    <sheet name="記入例" sheetId="1" r:id="rId1"/>
    <sheet name="4月" sheetId="2" r:id="rId2"/>
    <sheet name="5月" sheetId="3" r:id="rId3"/>
    <sheet name="6月" sheetId="4" r:id="rId4"/>
    <sheet name="7月" sheetId="5" r:id="rId5"/>
    <sheet name="8月" sheetId="6" r:id="rId6"/>
    <sheet name="9月" sheetId="7" r:id="rId7"/>
    <sheet name="10月" sheetId="8" r:id="rId8"/>
    <sheet name="11月" sheetId="9" r:id="rId9"/>
    <sheet name="12月" sheetId="10" r:id="rId10"/>
    <sheet name="1月" sheetId="11" r:id="rId11"/>
    <sheet name="2月" sheetId="12" r:id="rId12"/>
    <sheet name="3月" sheetId="13" r:id="rId13"/>
    <sheet name="翌年度4月" sheetId="14" r:id="rId14"/>
  </sheets>
  <definedNames>
    <definedName name="_xlnm.Print_Titles" localSheetId="7">'10月'!$1:$6</definedName>
    <definedName name="_xlnm.Print_Titles" localSheetId="8">'11月'!$1:$6</definedName>
    <definedName name="_xlnm.Print_Titles" localSheetId="9">'12月'!$1:$6</definedName>
    <definedName name="_xlnm.Print_Titles" localSheetId="10">'1月'!$1:$6</definedName>
    <definedName name="_xlnm.Print_Titles" localSheetId="11">'2月'!$1:$6</definedName>
    <definedName name="_xlnm.Print_Titles" localSheetId="12">'3月'!$1:$6</definedName>
    <definedName name="_xlnm.Print_Titles" localSheetId="1">'4月'!$1:$6</definedName>
    <definedName name="_xlnm.Print_Titles" localSheetId="2">'5月'!$1:$6</definedName>
    <definedName name="_xlnm.Print_Titles" localSheetId="3">'6月'!$1:$6</definedName>
    <definedName name="_xlnm.Print_Titles" localSheetId="4">'7月'!$1:$6</definedName>
    <definedName name="_xlnm.Print_Titles" localSheetId="5">'8月'!$1:$6</definedName>
    <definedName name="_xlnm.Print_Titles" localSheetId="6">'9月'!$1:$6</definedName>
    <definedName name="_xlnm.Print_Titles" localSheetId="0">'記入例'!$1:$6</definedName>
    <definedName name="_xlnm.Print_Titles" localSheetId="13">'翌年度4月'!$1:$6</definedName>
  </definedNames>
  <calcPr fullCalcOnLoad="1"/>
</workbook>
</file>

<file path=xl/comments14.xml><?xml version="1.0" encoding="utf-8"?>
<comments xmlns="http://schemas.openxmlformats.org/spreadsheetml/2006/main">
  <authors>
    <author>奈良県</author>
  </authors>
  <commentList>
    <comment ref="E4" authorId="0">
      <text>
        <r>
          <rPr>
            <b/>
            <sz val="14"/>
            <rFont val="MS P ゴシック"/>
            <family val="3"/>
          </rPr>
          <t>3月分を翌年度の4月に支払った場合に使用して下さい</t>
        </r>
      </text>
    </comment>
  </commentList>
</comments>
</file>

<file path=xl/comments2.xml><?xml version="1.0" encoding="utf-8"?>
<comments xmlns="http://schemas.openxmlformats.org/spreadsheetml/2006/main">
  <authors>
    <author>奈良県</author>
  </authors>
  <commentList>
    <comment ref="E4" authorId="0">
      <text>
        <r>
          <rPr>
            <b/>
            <sz val="16"/>
            <rFont val="MS P ゴシック"/>
            <family val="3"/>
          </rPr>
          <t xml:space="preserve">クリーム色の部分が入力箇所です。
支出額・按分率を入力すると政務活動費充当額が算出されるよう計算式を入れています。算出された額を使途項目に転記（手入力）してください。
</t>
        </r>
      </text>
    </comment>
  </commentList>
</comments>
</file>

<file path=xl/sharedStrings.xml><?xml version="1.0" encoding="utf-8"?>
<sst xmlns="http://schemas.openxmlformats.org/spreadsheetml/2006/main" count="368" uniqueCount="56">
  <si>
    <t>調査研究費</t>
  </si>
  <si>
    <t>研修費</t>
  </si>
  <si>
    <t>会議費</t>
  </si>
  <si>
    <t>資料作成費</t>
  </si>
  <si>
    <t>資料購入費</t>
  </si>
  <si>
    <t>事務所費</t>
  </si>
  <si>
    <t>事務費</t>
  </si>
  <si>
    <t>人件費</t>
  </si>
  <si>
    <t>累計</t>
  </si>
  <si>
    <t>収入額</t>
  </si>
  <si>
    <t>支出額</t>
  </si>
  <si>
    <t>（単位：円）</t>
  </si>
  <si>
    <t>年 月 日</t>
  </si>
  <si>
    <t>会  計  帳  簿</t>
  </si>
  <si>
    <t>月計</t>
  </si>
  <si>
    <t>広聴広報費</t>
  </si>
  <si>
    <t>要請陳情等活動費</t>
  </si>
  <si>
    <t>会派・議員名</t>
  </si>
  <si>
    <t>具体的な内容・使途</t>
  </si>
  <si>
    <t>按分率（％）</t>
  </si>
  <si>
    <t>政務活動費充当額</t>
  </si>
  <si>
    <t>使途項目（充当の内訳）</t>
  </si>
  <si>
    <t>第９号様式（第５条関係）</t>
  </si>
  <si>
    <t>領収書等
整理番号</t>
  </si>
  <si>
    <t xml:space="preserve"> ＜記載例＞</t>
  </si>
  <si>
    <r>
      <t>（　　　　　　年</t>
    </r>
    <r>
      <rPr>
        <sz val="14"/>
        <rFont val="ＭＳ ゴシック"/>
        <family val="3"/>
      </rPr>
      <t xml:space="preserve"> 　　４</t>
    </r>
    <r>
      <rPr>
        <sz val="14"/>
        <rFont val="ＭＳ 明朝"/>
        <family val="1"/>
      </rPr>
      <t>月分）</t>
    </r>
  </si>
  <si>
    <t>事務用品（保存ファイル@372×50個、ノート@80×30冊）</t>
  </si>
  <si>
    <t>備品（パソコン：TOSHIBApb453　1台）</t>
  </si>
  <si>
    <t>資料送付代（事務連絡用）120円×25通</t>
  </si>
  <si>
    <t>図書「地方自治六法平成29年度」</t>
  </si>
  <si>
    <t>バス学園前駅～○○高校前（県立校長会出席）</t>
  </si>
  <si>
    <t>ＪＲ新幹線代　広域的な防災施策推進に関する調査（○○広域防災公園・東京都庁）</t>
  </si>
  <si>
    <t>政務活動費（4～６月分）入金</t>
  </si>
  <si>
    <t>自動車リース料（５月分）</t>
  </si>
  <si>
    <t>事務用品スチール棚</t>
  </si>
  <si>
    <t>研修会参加費「地方議会議員の責務」講師：○○氏　場所　○○市○○会館</t>
  </si>
  <si>
    <t>県政報告（第5号）印刷費
@45×4,000部</t>
  </si>
  <si>
    <t>県政報告（第5号）ポスティング費
@5×3,000部</t>
  </si>
  <si>
    <t>H29,4.30</t>
  </si>
  <si>
    <t>補助職員4月分給与</t>
  </si>
  <si>
    <t>補助職員健康・厚生年金保険</t>
  </si>
  <si>
    <t>H29,4.30</t>
  </si>
  <si>
    <t>○○新聞4月分</t>
  </si>
  <si>
    <t>（　令和　　年　４月分　）</t>
  </si>
  <si>
    <t>（　令和　　年　３月分　）</t>
  </si>
  <si>
    <t>（　令和　　年　２月分　）</t>
  </si>
  <si>
    <t>（　令和　　年　１月分　）</t>
  </si>
  <si>
    <t>（　令和　　年１２月分　）</t>
  </si>
  <si>
    <t>（　令和　　年１１月分　）</t>
  </si>
  <si>
    <t>（　令和　　年１０月分　）</t>
  </si>
  <si>
    <t>（　令和　　年　９月分　）</t>
  </si>
  <si>
    <t>（　令和　　年　８月分　）</t>
  </si>
  <si>
    <t>（　令和　　年　７月分　）</t>
  </si>
  <si>
    <t>（　令和　　年　６月分　）</t>
  </si>
  <si>
    <t>（　令和　　年　５月分　）</t>
  </si>
  <si>
    <r>
      <t>（　令和　　年　</t>
    </r>
    <r>
      <rPr>
        <sz val="14"/>
        <rFont val="ＭＳ ゴシック"/>
        <family val="3"/>
      </rPr>
      <t>４</t>
    </r>
    <r>
      <rPr>
        <sz val="14"/>
        <rFont val="ＭＳ 明朝"/>
        <family val="1"/>
      </rPr>
      <t>月分　）</t>
    </r>
  </si>
</sst>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411]ge\.m\.d;@"/>
    <numFmt numFmtId="178" formatCode="mmm\-yyyy"/>
    <numFmt numFmtId="179" formatCode="&quot;差引残額&quot;&quot;（　　&quot;#,##0;[Red]\-#,##0\ &quot;）&quot;"/>
    <numFmt numFmtId="180" formatCode="&quot;差引残額&quot;&quot;（　　&quot;#,##0;[Red]\-#,##0&quot;　）&quot;"/>
    <numFmt numFmtId="181" formatCode="&quot;差引残額&quot;&quot;　　&quot;#,##0;[Red]\-#,##0"/>
    <numFmt numFmtId="182" formatCode="&quot;差引残額&quot;&quot;　[　&quot;#,##0;[Red]\-#,##0&quot;］&quot;"/>
    <numFmt numFmtId="183" formatCode="0_ ;[Red]\-0\ "/>
    <numFmt numFmtId="184" formatCode="#,##0_ ;[Red]\-#,##0\ "/>
    <numFmt numFmtId="185" formatCode="#,##0.0_ ;[Red]\-#,##0.0\ "/>
    <numFmt numFmtId="186" formatCode="yyyy/m/d;@"/>
  </numFmts>
  <fonts count="62">
    <font>
      <sz val="11"/>
      <name val="ＭＳ Ｐゴシック"/>
      <family val="3"/>
    </font>
    <font>
      <sz val="6"/>
      <name val="ＭＳ Ｐゴシック"/>
      <family val="3"/>
    </font>
    <font>
      <sz val="11"/>
      <name val="HG丸ｺﾞｼｯｸM-PRO"/>
      <family val="3"/>
    </font>
    <font>
      <b/>
      <i/>
      <sz val="11"/>
      <name val="ＭＳ ゴシック"/>
      <family val="3"/>
    </font>
    <font>
      <u val="single"/>
      <sz val="11"/>
      <color indexed="12"/>
      <name val="ＭＳ Ｐゴシック"/>
      <family val="3"/>
    </font>
    <font>
      <u val="single"/>
      <sz val="11"/>
      <color indexed="36"/>
      <name val="ＭＳ Ｐゴシック"/>
      <family val="3"/>
    </font>
    <font>
      <sz val="11"/>
      <name val="ＭＳ 明朝"/>
      <family val="1"/>
    </font>
    <font>
      <sz val="18"/>
      <name val="ＭＳ 明朝"/>
      <family val="1"/>
    </font>
    <font>
      <sz val="14"/>
      <name val="ＭＳ 明朝"/>
      <family val="1"/>
    </font>
    <font>
      <sz val="14"/>
      <name val="ＭＳ ゴシック"/>
      <family val="3"/>
    </font>
    <font>
      <b/>
      <i/>
      <sz val="20"/>
      <name val="ＭＳ Ｐゴシック"/>
      <family val="3"/>
    </font>
    <font>
      <sz val="16"/>
      <name val="ＭＳ Ｐ明朝"/>
      <family val="1"/>
    </font>
    <font>
      <b/>
      <sz val="11"/>
      <name val="ＭＳ ゴシック"/>
      <family val="3"/>
    </font>
    <font>
      <b/>
      <sz val="12"/>
      <name val="ＭＳ ゴシック"/>
      <family val="3"/>
    </font>
    <font>
      <u val="single"/>
      <sz val="14"/>
      <name val="ＭＳ 明朝"/>
      <family val="1"/>
    </font>
    <font>
      <b/>
      <sz val="16"/>
      <name val="MS P ゴシック"/>
      <family val="3"/>
    </font>
    <font>
      <b/>
      <sz val="11"/>
      <name val="ＭＳ 明朝"/>
      <family val="1"/>
    </font>
    <font>
      <b/>
      <sz val="14"/>
      <name val="ＭＳ 明朝"/>
      <family val="1"/>
    </font>
    <font>
      <b/>
      <sz val="11"/>
      <name val="ＭＳ Ｐゴシック"/>
      <family val="3"/>
    </font>
    <font>
      <b/>
      <sz val="11"/>
      <name val="HG丸ｺﾞｼｯｸM-PRO"/>
      <family val="3"/>
    </font>
    <font>
      <b/>
      <sz val="14"/>
      <name val="MS P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明朝"/>
      <family val="1"/>
    </font>
    <font>
      <sz val="12"/>
      <color indexed="8"/>
      <name val="Calibri"/>
      <family val="2"/>
    </font>
    <font>
      <sz val="12"/>
      <color indexed="8"/>
      <name val="ＭＳ Ｐゴシック"/>
      <family val="3"/>
    </font>
    <font>
      <sz val="20"/>
      <color indexed="8"/>
      <name val="ＭＳ Ｐゴシック"/>
      <family val="3"/>
    </font>
    <font>
      <sz val="20"/>
      <color indexed="8"/>
      <name val="Calibri"/>
      <family val="2"/>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5"/>
        <bgColor indexed="64"/>
      </patternFill>
    </fill>
    <fill>
      <patternFill patternType="solid">
        <fgColor indexed="43"/>
        <bgColor indexed="64"/>
      </patternFill>
    </fill>
    <fill>
      <patternFill patternType="solid">
        <fgColor theme="0"/>
        <bgColor indexed="64"/>
      </patternFill>
    </fill>
    <fill>
      <patternFill patternType="solid">
        <fgColor rgb="FFFFFF99"/>
        <bgColor indexed="64"/>
      </patternFill>
    </fill>
  </fills>
  <borders count="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style="thin"/>
      <right style="double"/>
      <top style="thin"/>
      <bottom style="thin"/>
    </border>
    <border>
      <left>
        <color indexed="63"/>
      </left>
      <right>
        <color indexed="63"/>
      </right>
      <top style="thin"/>
      <bottom style="thin"/>
    </border>
    <border>
      <left style="medium"/>
      <right style="medium"/>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double"/>
      <right style="medium"/>
      <top style="thin"/>
      <bottom>
        <color indexed="63"/>
      </bottom>
    </border>
    <border>
      <left style="double"/>
      <right style="medium"/>
      <top>
        <color indexed="63"/>
      </top>
      <bottom style="thin"/>
    </border>
    <border>
      <left style="medium"/>
      <right style="medium"/>
      <top style="thin"/>
      <bottom>
        <color indexed="63"/>
      </bottom>
    </border>
    <border>
      <left style="medium"/>
      <right style="medium"/>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5" fillId="0" borderId="0" applyNumberFormat="0" applyFill="0" applyBorder="0" applyAlignment="0" applyProtection="0"/>
    <xf numFmtId="0" fontId="60" fillId="32" borderId="0" applyNumberFormat="0" applyBorder="0" applyAlignment="0" applyProtection="0"/>
  </cellStyleXfs>
  <cellXfs count="95">
    <xf numFmtId="0" fontId="0" fillId="0" borderId="0" xfId="0" applyAlignment="1">
      <alignment vertical="center"/>
    </xf>
    <xf numFmtId="38" fontId="2" fillId="0" borderId="0" xfId="49" applyFont="1" applyAlignment="1">
      <alignment vertical="center"/>
    </xf>
    <xf numFmtId="38" fontId="2" fillId="0" borderId="0" xfId="49" applyFont="1" applyAlignment="1">
      <alignment horizontal="center" vertical="center"/>
    </xf>
    <xf numFmtId="177" fontId="2" fillId="0" borderId="0" xfId="49" applyNumberFormat="1" applyFont="1" applyAlignment="1">
      <alignment vertical="center"/>
    </xf>
    <xf numFmtId="38" fontId="6" fillId="0" borderId="0" xfId="49" applyFont="1" applyAlignment="1">
      <alignment vertical="center"/>
    </xf>
    <xf numFmtId="177" fontId="6" fillId="0" borderId="0" xfId="49" applyNumberFormat="1" applyFont="1" applyAlignment="1">
      <alignment vertical="center"/>
    </xf>
    <xf numFmtId="38" fontId="7" fillId="0" borderId="0" xfId="49" applyFont="1" applyAlignment="1">
      <alignment vertical="center"/>
    </xf>
    <xf numFmtId="38" fontId="6" fillId="0" borderId="0" xfId="49" applyFont="1" applyAlignment="1">
      <alignment horizontal="center" vertical="center"/>
    </xf>
    <xf numFmtId="38" fontId="6" fillId="0" borderId="10" xfId="49" applyFont="1" applyBorder="1" applyAlignment="1">
      <alignment horizontal="center" vertical="center"/>
    </xf>
    <xf numFmtId="177" fontId="6" fillId="33" borderId="11" xfId="49" applyNumberFormat="1" applyFont="1" applyFill="1" applyBorder="1" applyAlignment="1">
      <alignment horizontal="center" vertical="center"/>
    </xf>
    <xf numFmtId="38" fontId="6" fillId="0" borderId="12" xfId="49" applyFont="1" applyBorder="1" applyAlignment="1">
      <alignment horizontal="center" vertical="center"/>
    </xf>
    <xf numFmtId="38" fontId="6" fillId="0" borderId="13" xfId="49" applyFont="1" applyBorder="1" applyAlignment="1">
      <alignment vertical="center"/>
    </xf>
    <xf numFmtId="177" fontId="6" fillId="0" borderId="0" xfId="49" applyNumberFormat="1" applyFont="1" applyBorder="1" applyAlignment="1">
      <alignment vertical="center"/>
    </xf>
    <xf numFmtId="38" fontId="6" fillId="0" borderId="0" xfId="49" applyFont="1" applyBorder="1" applyAlignment="1">
      <alignment horizontal="center" vertical="center"/>
    </xf>
    <xf numFmtId="38" fontId="6" fillId="0" borderId="0" xfId="49" applyFont="1" applyBorder="1" applyAlignment="1">
      <alignment vertical="center"/>
    </xf>
    <xf numFmtId="38" fontId="6" fillId="0" borderId="14" xfId="49" applyFont="1" applyBorder="1" applyAlignment="1">
      <alignment vertical="center"/>
    </xf>
    <xf numFmtId="38" fontId="6" fillId="0" borderId="0" xfId="49" applyFont="1" applyBorder="1" applyAlignment="1">
      <alignment horizontal="right" vertical="center"/>
    </xf>
    <xf numFmtId="38" fontId="6" fillId="0" borderId="13" xfId="49" applyFont="1" applyBorder="1" applyAlignment="1">
      <alignment horizontal="center" vertical="center"/>
    </xf>
    <xf numFmtId="38" fontId="6" fillId="0" borderId="14" xfId="49" applyFont="1" applyBorder="1" applyAlignment="1">
      <alignment horizontal="center" vertical="center"/>
    </xf>
    <xf numFmtId="38" fontId="2" fillId="0" borderId="13" xfId="49" applyFont="1" applyBorder="1" applyAlignment="1">
      <alignment vertical="center"/>
    </xf>
    <xf numFmtId="38" fontId="2" fillId="0" borderId="14" xfId="49" applyFont="1" applyBorder="1" applyAlignment="1">
      <alignment vertical="center"/>
    </xf>
    <xf numFmtId="38" fontId="2" fillId="0" borderId="15" xfId="49" applyFont="1" applyBorder="1" applyAlignment="1">
      <alignment vertical="center"/>
    </xf>
    <xf numFmtId="177" fontId="2" fillId="0" borderId="16" xfId="49" applyNumberFormat="1" applyFont="1" applyBorder="1" applyAlignment="1">
      <alignment vertical="center"/>
    </xf>
    <xf numFmtId="38" fontId="2" fillId="0" borderId="16" xfId="49" applyFont="1" applyBorder="1" applyAlignment="1">
      <alignment horizontal="center" vertical="center"/>
    </xf>
    <xf numFmtId="38" fontId="2" fillId="0" borderId="16" xfId="49" applyFont="1" applyBorder="1" applyAlignment="1">
      <alignment vertical="center"/>
    </xf>
    <xf numFmtId="38" fontId="2" fillId="0" borderId="17" xfId="49" applyFont="1" applyBorder="1" applyAlignment="1">
      <alignment vertical="center"/>
    </xf>
    <xf numFmtId="177" fontId="8" fillId="0" borderId="0" xfId="49" applyNumberFormat="1" applyFont="1" applyAlignment="1">
      <alignment vertical="center"/>
    </xf>
    <xf numFmtId="38" fontId="11" fillId="0" borderId="18" xfId="49" applyFont="1" applyBorder="1" applyAlignment="1" quotePrefix="1">
      <alignment horizontal="center" vertical="center" textRotation="180"/>
    </xf>
    <xf numFmtId="38" fontId="3" fillId="34" borderId="10" xfId="49" applyFont="1" applyFill="1" applyBorder="1" applyAlignment="1" applyProtection="1">
      <alignment horizontal="center" vertical="center"/>
      <protection locked="0"/>
    </xf>
    <xf numFmtId="38" fontId="3" fillId="0" borderId="19" xfId="49" applyFont="1" applyFill="1" applyBorder="1" applyAlignment="1">
      <alignment horizontal="center" vertical="center"/>
    </xf>
    <xf numFmtId="38" fontId="3" fillId="0" borderId="10" xfId="49" applyFont="1" applyFill="1" applyBorder="1" applyAlignment="1">
      <alignment horizontal="center" vertical="center"/>
    </xf>
    <xf numFmtId="38" fontId="3" fillId="0" borderId="12" xfId="49" applyFont="1" applyFill="1" applyBorder="1" applyAlignment="1">
      <alignment horizontal="center" vertical="center"/>
    </xf>
    <xf numFmtId="38" fontId="3" fillId="34" borderId="12" xfId="49" applyFont="1" applyFill="1" applyBorder="1" applyAlignment="1" applyProtection="1">
      <alignment vertical="center"/>
      <protection locked="0"/>
    </xf>
    <xf numFmtId="38" fontId="3" fillId="34" borderId="10" xfId="49" applyFont="1" applyFill="1" applyBorder="1" applyAlignment="1" applyProtection="1">
      <alignment vertical="center"/>
      <protection locked="0"/>
    </xf>
    <xf numFmtId="38" fontId="6" fillId="0" borderId="10" xfId="49" applyFont="1" applyBorder="1" applyAlignment="1">
      <alignment horizontal="center" vertical="center" shrinkToFit="1"/>
    </xf>
    <xf numFmtId="38" fontId="6" fillId="0" borderId="16" xfId="49" applyFont="1" applyFill="1" applyBorder="1" applyAlignment="1">
      <alignment vertical="center"/>
    </xf>
    <xf numFmtId="38" fontId="8" fillId="0" borderId="0" xfId="49" applyFont="1" applyBorder="1" applyAlignment="1">
      <alignment horizontal="center" vertical="center"/>
    </xf>
    <xf numFmtId="38" fontId="3" fillId="0" borderId="20" xfId="49" applyFont="1" applyFill="1" applyBorder="1" applyAlignment="1">
      <alignment horizontal="center" vertical="center"/>
    </xf>
    <xf numFmtId="38" fontId="3" fillId="0" borderId="21" xfId="49" applyFont="1" applyFill="1" applyBorder="1" applyAlignment="1">
      <alignment horizontal="center" vertical="center"/>
    </xf>
    <xf numFmtId="38" fontId="8" fillId="35" borderId="0" xfId="49" applyFont="1" applyFill="1" applyBorder="1" applyAlignment="1" applyProtection="1">
      <alignment horizontal="left" vertical="center"/>
      <protection locked="0"/>
    </xf>
    <xf numFmtId="177" fontId="12" fillId="34" borderId="10" xfId="49" applyNumberFormat="1" applyFont="1" applyFill="1" applyBorder="1" applyAlignment="1" applyProtection="1">
      <alignment horizontal="center" vertical="center"/>
      <protection locked="0"/>
    </xf>
    <xf numFmtId="176" fontId="12" fillId="34" borderId="10" xfId="49" applyNumberFormat="1" applyFont="1" applyFill="1" applyBorder="1" applyAlignment="1" applyProtection="1">
      <alignment horizontal="center" vertical="center"/>
      <protection locked="0"/>
    </xf>
    <xf numFmtId="38" fontId="12" fillId="34" borderId="10" xfId="49" applyFont="1" applyFill="1" applyBorder="1" applyAlignment="1" applyProtection="1">
      <alignment horizontal="left" vertical="center" wrapText="1"/>
      <protection locked="0"/>
    </xf>
    <xf numFmtId="184" fontId="13" fillId="0" borderId="10" xfId="49" applyNumberFormat="1" applyFont="1" applyFill="1" applyBorder="1" applyAlignment="1">
      <alignment horizontal="right" vertical="center"/>
    </xf>
    <xf numFmtId="38" fontId="8" fillId="35" borderId="0" xfId="49" applyFont="1" applyFill="1" applyBorder="1" applyAlignment="1" applyProtection="1">
      <alignment horizontal="left" vertical="center"/>
      <protection locked="0"/>
    </xf>
    <xf numFmtId="38" fontId="6" fillId="35" borderId="16" xfId="49" applyFont="1" applyFill="1" applyBorder="1" applyAlignment="1">
      <alignment horizontal="right" vertical="center"/>
    </xf>
    <xf numFmtId="38" fontId="14" fillId="0" borderId="0" xfId="49" applyFont="1" applyBorder="1" applyAlignment="1">
      <alignment horizontal="center" vertical="center"/>
    </xf>
    <xf numFmtId="38" fontId="3" fillId="34" borderId="16" xfId="49" applyFont="1" applyFill="1" applyBorder="1" applyAlignment="1" applyProtection="1">
      <alignment vertical="center"/>
      <protection locked="0"/>
    </xf>
    <xf numFmtId="38" fontId="8" fillId="35" borderId="0" xfId="49" applyFont="1" applyFill="1" applyBorder="1" applyAlignment="1" applyProtection="1">
      <alignment vertical="center"/>
      <protection locked="0"/>
    </xf>
    <xf numFmtId="38" fontId="8" fillId="36" borderId="0" xfId="49" applyFont="1" applyFill="1" applyBorder="1" applyAlignment="1" applyProtection="1">
      <alignment vertical="center"/>
      <protection locked="0"/>
    </xf>
    <xf numFmtId="38" fontId="3" fillId="36" borderId="19" xfId="49" applyFont="1" applyFill="1" applyBorder="1" applyAlignment="1">
      <alignment horizontal="center" vertical="center"/>
    </xf>
    <xf numFmtId="38" fontId="16" fillId="0" borderId="0" xfId="49" applyFont="1" applyAlignment="1">
      <alignment vertical="center"/>
    </xf>
    <xf numFmtId="38" fontId="6" fillId="0" borderId="22" xfId="49" applyFont="1" applyBorder="1" applyAlignment="1">
      <alignment vertical="center"/>
    </xf>
    <xf numFmtId="177" fontId="6" fillId="0" borderId="23" xfId="49" applyNumberFormat="1" applyFont="1" applyBorder="1" applyAlignment="1">
      <alignment vertical="center"/>
    </xf>
    <xf numFmtId="38" fontId="7" fillId="0" borderId="23" xfId="49" applyFont="1" applyBorder="1" applyAlignment="1">
      <alignment vertical="center"/>
    </xf>
    <xf numFmtId="38" fontId="6" fillId="0" borderId="24" xfId="49" applyFont="1" applyBorder="1" applyAlignment="1">
      <alignment vertical="center"/>
    </xf>
    <xf numFmtId="38" fontId="16" fillId="0" borderId="0" xfId="49" applyFont="1" applyBorder="1" applyAlignment="1">
      <alignment horizontal="center" vertical="center"/>
    </xf>
    <xf numFmtId="38" fontId="8" fillId="35" borderId="0" xfId="49" applyFont="1" applyFill="1" applyBorder="1" applyAlignment="1" applyProtection="1">
      <alignment horizontal="left" vertical="center"/>
      <protection locked="0"/>
    </xf>
    <xf numFmtId="38" fontId="17" fillId="35" borderId="0" xfId="49" applyFont="1" applyFill="1" applyBorder="1" applyAlignment="1" applyProtection="1">
      <alignment horizontal="left" vertical="center"/>
      <protection locked="0"/>
    </xf>
    <xf numFmtId="38" fontId="12" fillId="34" borderId="10" xfId="49" applyFont="1" applyFill="1" applyBorder="1" applyAlignment="1" applyProtection="1">
      <alignment horizontal="center" vertical="center"/>
      <protection locked="0"/>
    </xf>
    <xf numFmtId="38" fontId="12" fillId="0" borderId="19" xfId="49" applyFont="1" applyFill="1" applyBorder="1" applyAlignment="1">
      <alignment horizontal="center" vertical="center"/>
    </xf>
    <xf numFmtId="38" fontId="12" fillId="0" borderId="20" xfId="49" applyFont="1" applyFill="1" applyBorder="1" applyAlignment="1">
      <alignment horizontal="center" vertical="center"/>
    </xf>
    <xf numFmtId="38" fontId="12" fillId="0" borderId="21" xfId="49" applyFont="1" applyFill="1" applyBorder="1" applyAlignment="1">
      <alignment horizontal="center" vertical="center"/>
    </xf>
    <xf numFmtId="38" fontId="12" fillId="34" borderId="12" xfId="49" applyFont="1" applyFill="1" applyBorder="1" applyAlignment="1" applyProtection="1">
      <alignment vertical="center"/>
      <protection locked="0"/>
    </xf>
    <xf numFmtId="38" fontId="12" fillId="34" borderId="10" xfId="49" applyFont="1" applyFill="1" applyBorder="1" applyAlignment="1" applyProtection="1">
      <alignment vertical="center"/>
      <protection locked="0"/>
    </xf>
    <xf numFmtId="38" fontId="12" fillId="0" borderId="10" xfId="49" applyFont="1" applyFill="1" applyBorder="1" applyAlignment="1">
      <alignment horizontal="center" vertical="center"/>
    </xf>
    <xf numFmtId="38" fontId="12" fillId="0" borderId="12" xfId="49" applyFont="1" applyFill="1" applyBorder="1" applyAlignment="1">
      <alignment horizontal="center" vertical="center"/>
    </xf>
    <xf numFmtId="38" fontId="19" fillId="0" borderId="16" xfId="49" applyFont="1" applyBorder="1" applyAlignment="1">
      <alignment horizontal="center" vertical="center"/>
    </xf>
    <xf numFmtId="38" fontId="19" fillId="0" borderId="0" xfId="49" applyFont="1" applyAlignment="1">
      <alignment horizontal="center" vertical="center"/>
    </xf>
    <xf numFmtId="38" fontId="3" fillId="35" borderId="19" xfId="49" applyFont="1" applyFill="1" applyBorder="1" applyAlignment="1">
      <alignment horizontal="center" vertical="center"/>
    </xf>
    <xf numFmtId="38" fontId="12" fillId="36" borderId="20" xfId="49" applyFont="1" applyFill="1" applyBorder="1" applyAlignment="1">
      <alignment horizontal="center" vertical="center"/>
    </xf>
    <xf numFmtId="38" fontId="12" fillId="36" borderId="19" xfId="49" applyFont="1" applyFill="1" applyBorder="1" applyAlignment="1">
      <alignment horizontal="center" vertical="center"/>
    </xf>
    <xf numFmtId="185" fontId="3" fillId="36" borderId="20" xfId="49" applyNumberFormat="1" applyFont="1" applyFill="1" applyBorder="1" applyAlignment="1">
      <alignment horizontal="center" vertical="center"/>
    </xf>
    <xf numFmtId="38" fontId="6" fillId="0" borderId="23" xfId="49" applyFont="1" applyBorder="1" applyAlignment="1">
      <alignment horizontal="center" vertical="center"/>
    </xf>
    <xf numFmtId="38" fontId="10" fillId="0" borderId="14" xfId="49" applyFont="1" applyBorder="1" applyAlignment="1">
      <alignment horizontal="center" vertical="center" textRotation="180"/>
    </xf>
    <xf numFmtId="38" fontId="7" fillId="0" borderId="23" xfId="49" applyFont="1" applyBorder="1" applyAlignment="1">
      <alignment horizontal="center" vertical="center"/>
    </xf>
    <xf numFmtId="38" fontId="6" fillId="35" borderId="16" xfId="49" applyFont="1" applyFill="1" applyBorder="1" applyAlignment="1">
      <alignment horizontal="left" vertical="center"/>
    </xf>
    <xf numFmtId="38" fontId="8" fillId="35" borderId="0" xfId="49" applyFont="1" applyFill="1" applyBorder="1" applyAlignment="1" applyProtection="1">
      <alignment horizontal="left" vertical="center"/>
      <protection locked="0"/>
    </xf>
    <xf numFmtId="177" fontId="6" fillId="0" borderId="10" xfId="49" applyNumberFormat="1" applyFont="1" applyBorder="1" applyAlignment="1">
      <alignment horizontal="center" vertical="center"/>
    </xf>
    <xf numFmtId="177" fontId="6" fillId="0" borderId="25" xfId="49" applyNumberFormat="1" applyFont="1" applyBorder="1" applyAlignment="1">
      <alignment horizontal="center" vertical="center" wrapText="1"/>
    </xf>
    <xf numFmtId="0" fontId="0" fillId="0" borderId="26" xfId="0" applyFont="1" applyBorder="1" applyAlignment="1">
      <alignment horizontal="center" vertical="center" wrapText="1"/>
    </xf>
    <xf numFmtId="38" fontId="6" fillId="0" borderId="25" xfId="49" applyFont="1" applyBorder="1" applyAlignment="1">
      <alignment horizontal="center" vertical="center" wrapText="1"/>
    </xf>
    <xf numFmtId="38" fontId="6" fillId="0" borderId="26" xfId="49" applyFont="1" applyBorder="1" applyAlignment="1">
      <alignment horizontal="center" vertical="center" wrapText="1"/>
    </xf>
    <xf numFmtId="38" fontId="6" fillId="0" borderId="22" xfId="49" applyFont="1" applyBorder="1" applyAlignment="1">
      <alignment horizontal="center" vertical="center" wrapText="1"/>
    </xf>
    <xf numFmtId="38" fontId="6" fillId="0" borderId="15" xfId="49" applyFont="1" applyBorder="1" applyAlignment="1">
      <alignment horizontal="center" vertical="center" wrapText="1"/>
    </xf>
    <xf numFmtId="38" fontId="16" fillId="0" borderId="27" xfId="49" applyFont="1" applyBorder="1" applyAlignment="1">
      <alignment horizontal="center" vertical="center" wrapText="1"/>
    </xf>
    <xf numFmtId="0" fontId="18" fillId="0" borderId="28" xfId="0" applyFont="1" applyBorder="1" applyAlignment="1">
      <alignment horizontal="center" vertical="center" wrapText="1"/>
    </xf>
    <xf numFmtId="38" fontId="16" fillId="0" borderId="29" xfId="49" applyFont="1" applyBorder="1" applyAlignment="1">
      <alignment horizontal="center" vertical="center" wrapText="1"/>
    </xf>
    <xf numFmtId="0" fontId="18" fillId="0" borderId="30" xfId="0" applyFont="1" applyBorder="1" applyAlignment="1">
      <alignment horizontal="center" vertical="center" wrapText="1"/>
    </xf>
    <xf numFmtId="38" fontId="7" fillId="0" borderId="22" xfId="49" applyFont="1" applyBorder="1" applyAlignment="1">
      <alignment horizontal="center" vertical="center"/>
    </xf>
    <xf numFmtId="38" fontId="7" fillId="0" borderId="24" xfId="49" applyFont="1" applyBorder="1" applyAlignment="1">
      <alignment horizontal="center" vertical="center"/>
    </xf>
    <xf numFmtId="38" fontId="6" fillId="0" borderId="27" xfId="49" applyFont="1" applyBorder="1" applyAlignment="1">
      <alignment horizontal="center" vertical="center" wrapText="1"/>
    </xf>
    <xf numFmtId="0" fontId="0" fillId="0" borderId="28" xfId="0" applyBorder="1" applyAlignment="1">
      <alignment horizontal="center" vertical="center" wrapText="1"/>
    </xf>
    <xf numFmtId="38" fontId="6" fillId="0" borderId="29" xfId="49" applyFont="1" applyBorder="1" applyAlignment="1">
      <alignment horizontal="center" vertical="center" wrapText="1"/>
    </xf>
    <xf numFmtId="0" fontId="0" fillId="0" borderId="30" xfId="0"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2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828675</xdr:colOff>
      <xdr:row>22</xdr:row>
      <xdr:rowOff>142875</xdr:rowOff>
    </xdr:from>
    <xdr:to>
      <xdr:col>4</xdr:col>
      <xdr:colOff>2857500</xdr:colOff>
      <xdr:row>22</xdr:row>
      <xdr:rowOff>419100</xdr:rowOff>
    </xdr:to>
    <xdr:sp>
      <xdr:nvSpPr>
        <xdr:cNvPr id="1" name="Rectangle 25"/>
        <xdr:cNvSpPr>
          <a:spLocks/>
        </xdr:cNvSpPr>
      </xdr:nvSpPr>
      <xdr:spPr>
        <a:xfrm>
          <a:off x="2105025" y="10353675"/>
          <a:ext cx="2914650" cy="276225"/>
        </a:xfrm>
        <a:prstGeom prst="rect">
          <a:avLst/>
        </a:prstGeom>
        <a:noFill/>
        <a:ln w="9525" cmpd="sng">
          <a:noFill/>
        </a:ln>
      </xdr:spPr>
      <xdr:txBody>
        <a:bodyPr vertOverflow="clip" wrap="square" lIns="27432" tIns="18288" rIns="27432" bIns="18288" anchor="ctr"/>
        <a:p>
          <a:pPr algn="ctr">
            <a:defRPr/>
          </a:pPr>
          <a:r>
            <a:rPr lang="en-US" cap="none" sz="1200" b="0" i="0" u="none" baseline="0">
              <a:solidFill>
                <a:srgbClr val="000000"/>
              </a:solidFill>
            </a:rPr>
            <a:t>差引残高（収入－政務活動費充当額）</a:t>
          </a:r>
        </a:p>
      </xdr:txBody>
    </xdr:sp>
    <xdr:clientData/>
  </xdr:twoCellAnchor>
  <xdr:twoCellAnchor>
    <xdr:from>
      <xdr:col>3</xdr:col>
      <xdr:colOff>828675</xdr:colOff>
      <xdr:row>21</xdr:row>
      <xdr:rowOff>161925</xdr:rowOff>
    </xdr:from>
    <xdr:to>
      <xdr:col>4</xdr:col>
      <xdr:colOff>2857500</xdr:colOff>
      <xdr:row>21</xdr:row>
      <xdr:rowOff>438150</xdr:rowOff>
    </xdr:to>
    <xdr:sp>
      <xdr:nvSpPr>
        <xdr:cNvPr id="2" name="Rectangle 26"/>
        <xdr:cNvSpPr>
          <a:spLocks/>
        </xdr:cNvSpPr>
      </xdr:nvSpPr>
      <xdr:spPr>
        <a:xfrm>
          <a:off x="2105025" y="9829800"/>
          <a:ext cx="2914650" cy="276225"/>
        </a:xfrm>
        <a:prstGeom prst="rect">
          <a:avLst/>
        </a:prstGeom>
        <a:noFill/>
        <a:ln w="9525" cmpd="sng">
          <a:noFill/>
        </a:ln>
      </xdr:spPr>
      <xdr:txBody>
        <a:bodyPr vertOverflow="clip" wrap="square" lIns="27432" tIns="18288" rIns="27432" bIns="18288" anchor="ctr"/>
        <a:p>
          <a:pPr algn="ctr">
            <a:defRPr/>
          </a:pPr>
          <a:r>
            <a:rPr lang="en-US" cap="none" sz="1200" b="0" i="0" u="none" baseline="0">
              <a:solidFill>
                <a:srgbClr val="000000"/>
              </a:solidFill>
            </a:rPr>
            <a:t>差引残高（収入－政務活動費充当額</a:t>
          </a:r>
          <a:r>
            <a:rPr lang="en-US" cap="none" sz="1200" b="0" i="0" u="none" baseline="0">
              <a:solidFill>
                <a:srgbClr val="000000"/>
              </a:solidFill>
            </a:rPr>
            <a:t> </a:t>
          </a:r>
          <a:r>
            <a:rPr lang="en-US" cap="none" sz="1200" b="0" i="0" u="none" baseline="0">
              <a:solidFill>
                <a:srgbClr val="000000"/>
              </a:solidFill>
            </a:rPr>
            <a:t>）</a:t>
          </a:r>
        </a:p>
      </xdr:txBody>
    </xdr:sp>
    <xdr:clientData/>
  </xdr:twoCellAnchor>
  <xdr:twoCellAnchor>
    <xdr:from>
      <xdr:col>4</xdr:col>
      <xdr:colOff>819150</xdr:colOff>
      <xdr:row>0</xdr:row>
      <xdr:rowOff>0</xdr:rowOff>
    </xdr:from>
    <xdr:to>
      <xdr:col>8</xdr:col>
      <xdr:colOff>38100</xdr:colOff>
      <xdr:row>3</xdr:row>
      <xdr:rowOff>9525</xdr:rowOff>
    </xdr:to>
    <xdr:sp>
      <xdr:nvSpPr>
        <xdr:cNvPr id="3" name="四角形吹き出し 3"/>
        <xdr:cNvSpPr>
          <a:spLocks/>
        </xdr:cNvSpPr>
      </xdr:nvSpPr>
      <xdr:spPr>
        <a:xfrm>
          <a:off x="2981325" y="0"/>
          <a:ext cx="5410200" cy="762000"/>
        </a:xfrm>
        <a:prstGeom prst="wedgeRectCallout">
          <a:avLst>
            <a:gd name="adj1" fmla="val -73587"/>
            <a:gd name="adj2" fmla="val 172175"/>
          </a:avLst>
        </a:prstGeom>
        <a:noFill/>
        <a:ln w="25400" cmpd="sng">
          <a:solidFill>
            <a:srgbClr val="385D8A"/>
          </a:solidFill>
          <a:headEnd type="none"/>
          <a:tailEnd type="none"/>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領収書番号は、「１」から始まる通し番号で整理してください。</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領主書等添付様式に記載した番号と同じ番号を記載してください。</a:t>
          </a:r>
        </a:p>
      </xdr:txBody>
    </xdr:sp>
    <xdr:clientData/>
  </xdr:twoCellAnchor>
  <xdr:twoCellAnchor>
    <xdr:from>
      <xdr:col>11</xdr:col>
      <xdr:colOff>752475</xdr:colOff>
      <xdr:row>11</xdr:row>
      <xdr:rowOff>333375</xdr:rowOff>
    </xdr:from>
    <xdr:to>
      <xdr:col>16</xdr:col>
      <xdr:colOff>533400</xdr:colOff>
      <xdr:row>14</xdr:row>
      <xdr:rowOff>495300</xdr:rowOff>
    </xdr:to>
    <xdr:sp>
      <xdr:nvSpPr>
        <xdr:cNvPr id="4" name="角丸四角形 4"/>
        <xdr:cNvSpPr>
          <a:spLocks/>
        </xdr:cNvSpPr>
      </xdr:nvSpPr>
      <xdr:spPr>
        <a:xfrm>
          <a:off x="11753850" y="4572000"/>
          <a:ext cx="4067175" cy="1790700"/>
        </a:xfrm>
        <a:prstGeom prst="roundRect">
          <a:avLst/>
        </a:prstGeom>
        <a:solidFill>
          <a:srgbClr val="FFFFFF"/>
        </a:solidFill>
        <a:ln w="25400" cmpd="sng">
          <a:solidFill>
            <a:srgbClr val="385D8A"/>
          </a:solidFill>
          <a:headEnd type="none"/>
          <a:tailEnd type="none"/>
        </a:ln>
      </xdr:spPr>
      <xdr:txBody>
        <a:bodyPr vertOverflow="clip" wrap="square"/>
        <a:p>
          <a:pPr algn="l">
            <a:defRPr/>
          </a:pPr>
          <a:r>
            <a:rPr lang="en-US" cap="none" sz="2000" b="0" i="0" u="none" baseline="0">
              <a:solidFill>
                <a:srgbClr val="000000"/>
              </a:solidFill>
              <a:latin typeface="ＭＳ Ｐゴシック"/>
              <a:ea typeface="ＭＳ Ｐゴシック"/>
              <a:cs typeface="ＭＳ Ｐゴシック"/>
            </a:rPr>
            <a:t>この「会計帳簿」はインターネットで公開します。</a:t>
          </a:r>
          <a:r>
            <a:rPr lang="en-US" cap="none" sz="2000" b="0" i="0" u="none" baseline="0">
              <a:solidFill>
                <a:srgbClr val="000000"/>
              </a:solidFill>
            </a:rPr>
            <a:t>
</a:t>
          </a:r>
          <a:r>
            <a:rPr lang="en-US" cap="none" sz="2000" b="0" i="0" u="none" baseline="0">
              <a:solidFill>
                <a:srgbClr val="000000"/>
              </a:solidFill>
              <a:latin typeface="ＭＳ Ｐゴシック"/>
              <a:ea typeface="ＭＳ Ｐゴシック"/>
              <a:cs typeface="ＭＳ Ｐゴシック"/>
            </a:rPr>
            <a:t>政務活動費の使途がわかるように具体的な記載が必要です。</a:t>
          </a:r>
        </a:p>
      </xdr:txBody>
    </xdr:sp>
    <xdr:clientData/>
  </xdr:twoCellAnchor>
  <xdr:twoCellAnchor>
    <xdr:from>
      <xdr:col>15</xdr:col>
      <xdr:colOff>523875</xdr:colOff>
      <xdr:row>16</xdr:row>
      <xdr:rowOff>438150</xdr:rowOff>
    </xdr:from>
    <xdr:to>
      <xdr:col>18</xdr:col>
      <xdr:colOff>561975</xdr:colOff>
      <xdr:row>17</xdr:row>
      <xdr:rowOff>495300</xdr:rowOff>
    </xdr:to>
    <xdr:sp>
      <xdr:nvSpPr>
        <xdr:cNvPr id="5" name="四角形吹き出し 5"/>
        <xdr:cNvSpPr>
          <a:spLocks/>
        </xdr:cNvSpPr>
      </xdr:nvSpPr>
      <xdr:spPr>
        <a:xfrm>
          <a:off x="14954250" y="7391400"/>
          <a:ext cx="2609850" cy="600075"/>
        </a:xfrm>
        <a:prstGeom prst="wedgeRectCallout">
          <a:avLst>
            <a:gd name="adj1" fmla="val 21680"/>
            <a:gd name="adj2" fmla="val -248310"/>
          </a:avLst>
        </a:prstGeom>
        <a:solidFill>
          <a:srgbClr val="FFFFFF"/>
        </a:solidFill>
        <a:ln w="25400" cmpd="sng">
          <a:solidFill>
            <a:srgbClr val="385D8A"/>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按分計算により、端数が発生する場合は</a:t>
          </a:r>
          <a:r>
            <a:rPr lang="en-US" cap="none" sz="1100" b="0" i="0" u="none" baseline="0">
              <a:solidFill>
                <a:srgbClr val="000000"/>
              </a:solidFill>
            </a:rPr>
            <a:t>1</a:t>
          </a:r>
          <a:r>
            <a:rPr lang="en-US" cap="none" sz="1100" b="0" i="0" u="none" baseline="0">
              <a:solidFill>
                <a:srgbClr val="000000"/>
              </a:solidFill>
              <a:latin typeface="ＭＳ Ｐゴシック"/>
              <a:ea typeface="ＭＳ Ｐゴシック"/>
              <a:cs typeface="ＭＳ Ｐゴシック"/>
            </a:rPr>
            <a:t>円未満を切り捨ててください。</a:t>
          </a:r>
        </a:p>
      </xdr:txBody>
    </xdr:sp>
    <xdr:clientData/>
  </xdr:twoCellAnchor>
  <xdr:twoCellAnchor>
    <xdr:from>
      <xdr:col>7</xdr:col>
      <xdr:colOff>714375</xdr:colOff>
      <xdr:row>16</xdr:row>
      <xdr:rowOff>238125</xdr:rowOff>
    </xdr:from>
    <xdr:to>
      <xdr:col>7</xdr:col>
      <xdr:colOff>800100</xdr:colOff>
      <xdr:row>17</xdr:row>
      <xdr:rowOff>295275</xdr:rowOff>
    </xdr:to>
    <xdr:sp>
      <xdr:nvSpPr>
        <xdr:cNvPr id="6" name="右中かっこ 6"/>
        <xdr:cNvSpPr>
          <a:spLocks/>
        </xdr:cNvSpPr>
      </xdr:nvSpPr>
      <xdr:spPr>
        <a:xfrm>
          <a:off x="8134350" y="7191375"/>
          <a:ext cx="85725" cy="600075"/>
        </a:xfrm>
        <a:prstGeom prst="rightBrace">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695325</xdr:colOff>
      <xdr:row>17</xdr:row>
      <xdr:rowOff>485775</xdr:rowOff>
    </xdr:from>
    <xdr:to>
      <xdr:col>13</xdr:col>
      <xdr:colOff>28575</xdr:colOff>
      <xdr:row>18</xdr:row>
      <xdr:rowOff>542925</xdr:rowOff>
    </xdr:to>
    <xdr:sp>
      <xdr:nvSpPr>
        <xdr:cNvPr id="7" name="四角形吹き出し 7"/>
        <xdr:cNvSpPr>
          <a:spLocks/>
        </xdr:cNvSpPr>
      </xdr:nvSpPr>
      <xdr:spPr>
        <a:xfrm>
          <a:off x="9982200" y="7981950"/>
          <a:ext cx="2762250" cy="600075"/>
        </a:xfrm>
        <a:prstGeom prst="wedgeRectCallout">
          <a:avLst>
            <a:gd name="adj1" fmla="val -109416"/>
            <a:gd name="adj2" fmla="val -146120"/>
          </a:avLst>
        </a:prstGeom>
        <a:solidFill>
          <a:srgbClr val="FFFFFF"/>
        </a:solidFill>
        <a:ln w="25400" cmpd="sng">
          <a:solidFill>
            <a:srgbClr val="385D8A"/>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関連する活動は、按分割合を同率としてください。</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838200</xdr:colOff>
      <xdr:row>22</xdr:row>
      <xdr:rowOff>114300</xdr:rowOff>
    </xdr:from>
    <xdr:to>
      <xdr:col>4</xdr:col>
      <xdr:colOff>2876550</xdr:colOff>
      <xdr:row>22</xdr:row>
      <xdr:rowOff>390525</xdr:rowOff>
    </xdr:to>
    <xdr:sp>
      <xdr:nvSpPr>
        <xdr:cNvPr id="1" name="Rectangle 25"/>
        <xdr:cNvSpPr>
          <a:spLocks/>
        </xdr:cNvSpPr>
      </xdr:nvSpPr>
      <xdr:spPr>
        <a:xfrm>
          <a:off x="2114550" y="10325100"/>
          <a:ext cx="2924175" cy="276225"/>
        </a:xfrm>
        <a:prstGeom prst="rect">
          <a:avLst/>
        </a:prstGeom>
        <a:noFill/>
        <a:ln w="9525" cmpd="sng">
          <a:noFill/>
        </a:ln>
      </xdr:spPr>
      <xdr:txBody>
        <a:bodyPr vertOverflow="clip" wrap="square" lIns="27432" tIns="18288" rIns="27432" bIns="18288" anchor="ctr"/>
        <a:p>
          <a:pPr algn="ctr">
            <a:defRPr/>
          </a:pPr>
          <a:r>
            <a:rPr lang="en-US" cap="none" sz="1200" b="0" i="0" u="none" baseline="0">
              <a:solidFill>
                <a:srgbClr val="000000"/>
              </a:solidFill>
            </a:rPr>
            <a:t>差引残高（収入－政務活動費充当額）</a:t>
          </a:r>
        </a:p>
      </xdr:txBody>
    </xdr:sp>
    <xdr:clientData/>
  </xdr:twoCellAnchor>
  <xdr:twoCellAnchor>
    <xdr:from>
      <xdr:col>3</xdr:col>
      <xdr:colOff>857250</xdr:colOff>
      <xdr:row>21</xdr:row>
      <xdr:rowOff>161925</xdr:rowOff>
    </xdr:from>
    <xdr:to>
      <xdr:col>4</xdr:col>
      <xdr:colOff>2886075</xdr:colOff>
      <xdr:row>21</xdr:row>
      <xdr:rowOff>438150</xdr:rowOff>
    </xdr:to>
    <xdr:sp>
      <xdr:nvSpPr>
        <xdr:cNvPr id="2" name="Rectangle 26"/>
        <xdr:cNvSpPr>
          <a:spLocks/>
        </xdr:cNvSpPr>
      </xdr:nvSpPr>
      <xdr:spPr>
        <a:xfrm>
          <a:off x="2133600" y="9829800"/>
          <a:ext cx="2914650" cy="276225"/>
        </a:xfrm>
        <a:prstGeom prst="rect">
          <a:avLst/>
        </a:prstGeom>
        <a:noFill/>
        <a:ln w="9525" cmpd="sng">
          <a:noFill/>
        </a:ln>
      </xdr:spPr>
      <xdr:txBody>
        <a:bodyPr vertOverflow="clip" wrap="square" lIns="27432" tIns="18288" rIns="27432" bIns="18288" anchor="ctr"/>
        <a:p>
          <a:pPr algn="ctr">
            <a:defRPr/>
          </a:pPr>
          <a:r>
            <a:rPr lang="en-US" cap="none" sz="1200" b="0" i="0" u="none" baseline="0">
              <a:solidFill>
                <a:srgbClr val="000000"/>
              </a:solidFill>
            </a:rPr>
            <a:t>差引残高（収入－政務活動費充当額）</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838200</xdr:colOff>
      <xdr:row>22</xdr:row>
      <xdr:rowOff>114300</xdr:rowOff>
    </xdr:from>
    <xdr:to>
      <xdr:col>4</xdr:col>
      <xdr:colOff>2876550</xdr:colOff>
      <xdr:row>22</xdr:row>
      <xdr:rowOff>390525</xdr:rowOff>
    </xdr:to>
    <xdr:sp>
      <xdr:nvSpPr>
        <xdr:cNvPr id="1" name="Rectangle 25"/>
        <xdr:cNvSpPr>
          <a:spLocks/>
        </xdr:cNvSpPr>
      </xdr:nvSpPr>
      <xdr:spPr>
        <a:xfrm>
          <a:off x="2114550" y="10325100"/>
          <a:ext cx="2924175" cy="276225"/>
        </a:xfrm>
        <a:prstGeom prst="rect">
          <a:avLst/>
        </a:prstGeom>
        <a:noFill/>
        <a:ln w="9525" cmpd="sng">
          <a:noFill/>
        </a:ln>
      </xdr:spPr>
      <xdr:txBody>
        <a:bodyPr vertOverflow="clip" wrap="square" lIns="27432" tIns="18288" rIns="27432" bIns="18288" anchor="ctr"/>
        <a:p>
          <a:pPr algn="ctr">
            <a:defRPr/>
          </a:pPr>
          <a:r>
            <a:rPr lang="en-US" cap="none" sz="1200" b="0" i="0" u="none" baseline="0">
              <a:solidFill>
                <a:srgbClr val="000000"/>
              </a:solidFill>
            </a:rPr>
            <a:t>差引残高（収入－政務活動費充当額）</a:t>
          </a:r>
        </a:p>
      </xdr:txBody>
    </xdr:sp>
    <xdr:clientData/>
  </xdr:twoCellAnchor>
  <xdr:twoCellAnchor>
    <xdr:from>
      <xdr:col>3</xdr:col>
      <xdr:colOff>857250</xdr:colOff>
      <xdr:row>21</xdr:row>
      <xdr:rowOff>161925</xdr:rowOff>
    </xdr:from>
    <xdr:to>
      <xdr:col>4</xdr:col>
      <xdr:colOff>2886075</xdr:colOff>
      <xdr:row>21</xdr:row>
      <xdr:rowOff>438150</xdr:rowOff>
    </xdr:to>
    <xdr:sp>
      <xdr:nvSpPr>
        <xdr:cNvPr id="2" name="Rectangle 26"/>
        <xdr:cNvSpPr>
          <a:spLocks/>
        </xdr:cNvSpPr>
      </xdr:nvSpPr>
      <xdr:spPr>
        <a:xfrm>
          <a:off x="2133600" y="9829800"/>
          <a:ext cx="2914650" cy="276225"/>
        </a:xfrm>
        <a:prstGeom prst="rect">
          <a:avLst/>
        </a:prstGeom>
        <a:noFill/>
        <a:ln w="9525" cmpd="sng">
          <a:noFill/>
        </a:ln>
      </xdr:spPr>
      <xdr:txBody>
        <a:bodyPr vertOverflow="clip" wrap="square" lIns="27432" tIns="18288" rIns="27432" bIns="18288" anchor="ctr"/>
        <a:p>
          <a:pPr algn="ctr">
            <a:defRPr/>
          </a:pPr>
          <a:r>
            <a:rPr lang="en-US" cap="none" sz="1200" b="0" i="0" u="none" baseline="0">
              <a:solidFill>
                <a:srgbClr val="000000"/>
              </a:solidFill>
            </a:rPr>
            <a:t>差引残高（収入－政務活動費充当額）</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838200</xdr:colOff>
      <xdr:row>22</xdr:row>
      <xdr:rowOff>114300</xdr:rowOff>
    </xdr:from>
    <xdr:to>
      <xdr:col>4</xdr:col>
      <xdr:colOff>2876550</xdr:colOff>
      <xdr:row>22</xdr:row>
      <xdr:rowOff>390525</xdr:rowOff>
    </xdr:to>
    <xdr:sp>
      <xdr:nvSpPr>
        <xdr:cNvPr id="1" name="Rectangle 25"/>
        <xdr:cNvSpPr>
          <a:spLocks/>
        </xdr:cNvSpPr>
      </xdr:nvSpPr>
      <xdr:spPr>
        <a:xfrm>
          <a:off x="2114550" y="10325100"/>
          <a:ext cx="2924175" cy="276225"/>
        </a:xfrm>
        <a:prstGeom prst="rect">
          <a:avLst/>
        </a:prstGeom>
        <a:noFill/>
        <a:ln w="9525" cmpd="sng">
          <a:noFill/>
        </a:ln>
      </xdr:spPr>
      <xdr:txBody>
        <a:bodyPr vertOverflow="clip" wrap="square" lIns="27432" tIns="18288" rIns="27432" bIns="18288" anchor="ctr"/>
        <a:p>
          <a:pPr algn="ctr">
            <a:defRPr/>
          </a:pPr>
          <a:r>
            <a:rPr lang="en-US" cap="none" sz="1200" b="0" i="0" u="none" baseline="0">
              <a:solidFill>
                <a:srgbClr val="000000"/>
              </a:solidFill>
            </a:rPr>
            <a:t>差引残高（収入－政務活動費充当額）</a:t>
          </a:r>
        </a:p>
      </xdr:txBody>
    </xdr:sp>
    <xdr:clientData/>
  </xdr:twoCellAnchor>
  <xdr:twoCellAnchor>
    <xdr:from>
      <xdr:col>3</xdr:col>
      <xdr:colOff>857250</xdr:colOff>
      <xdr:row>21</xdr:row>
      <xdr:rowOff>161925</xdr:rowOff>
    </xdr:from>
    <xdr:to>
      <xdr:col>4</xdr:col>
      <xdr:colOff>2886075</xdr:colOff>
      <xdr:row>21</xdr:row>
      <xdr:rowOff>438150</xdr:rowOff>
    </xdr:to>
    <xdr:sp>
      <xdr:nvSpPr>
        <xdr:cNvPr id="2" name="Rectangle 26"/>
        <xdr:cNvSpPr>
          <a:spLocks/>
        </xdr:cNvSpPr>
      </xdr:nvSpPr>
      <xdr:spPr>
        <a:xfrm>
          <a:off x="2133600" y="9829800"/>
          <a:ext cx="2914650" cy="276225"/>
        </a:xfrm>
        <a:prstGeom prst="rect">
          <a:avLst/>
        </a:prstGeom>
        <a:noFill/>
        <a:ln w="9525" cmpd="sng">
          <a:noFill/>
        </a:ln>
      </xdr:spPr>
      <xdr:txBody>
        <a:bodyPr vertOverflow="clip" wrap="square" lIns="27432" tIns="18288" rIns="27432" bIns="18288" anchor="ctr"/>
        <a:p>
          <a:pPr algn="ctr">
            <a:defRPr/>
          </a:pPr>
          <a:r>
            <a:rPr lang="en-US" cap="none" sz="1200" b="0" i="0" u="none" baseline="0">
              <a:solidFill>
                <a:srgbClr val="000000"/>
              </a:solidFill>
            </a:rPr>
            <a:t>差引残高（収入－政務活動費充当額）</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838200</xdr:colOff>
      <xdr:row>22</xdr:row>
      <xdr:rowOff>114300</xdr:rowOff>
    </xdr:from>
    <xdr:to>
      <xdr:col>4</xdr:col>
      <xdr:colOff>2876550</xdr:colOff>
      <xdr:row>22</xdr:row>
      <xdr:rowOff>390525</xdr:rowOff>
    </xdr:to>
    <xdr:sp>
      <xdr:nvSpPr>
        <xdr:cNvPr id="1" name="Rectangle 25"/>
        <xdr:cNvSpPr>
          <a:spLocks/>
        </xdr:cNvSpPr>
      </xdr:nvSpPr>
      <xdr:spPr>
        <a:xfrm>
          <a:off x="2114550" y="10325100"/>
          <a:ext cx="2924175" cy="276225"/>
        </a:xfrm>
        <a:prstGeom prst="rect">
          <a:avLst/>
        </a:prstGeom>
        <a:noFill/>
        <a:ln w="9525" cmpd="sng">
          <a:noFill/>
        </a:ln>
      </xdr:spPr>
      <xdr:txBody>
        <a:bodyPr vertOverflow="clip" wrap="square" lIns="27432" tIns="18288" rIns="27432" bIns="18288" anchor="ctr"/>
        <a:p>
          <a:pPr algn="ctr">
            <a:defRPr/>
          </a:pPr>
          <a:r>
            <a:rPr lang="en-US" cap="none" sz="1200" b="0" i="0" u="none" baseline="0">
              <a:solidFill>
                <a:srgbClr val="000000"/>
              </a:solidFill>
            </a:rPr>
            <a:t>差引残高（収入－政務活動費充当額）</a:t>
          </a:r>
        </a:p>
      </xdr:txBody>
    </xdr:sp>
    <xdr:clientData/>
  </xdr:twoCellAnchor>
  <xdr:twoCellAnchor>
    <xdr:from>
      <xdr:col>3</xdr:col>
      <xdr:colOff>857250</xdr:colOff>
      <xdr:row>21</xdr:row>
      <xdr:rowOff>161925</xdr:rowOff>
    </xdr:from>
    <xdr:to>
      <xdr:col>4</xdr:col>
      <xdr:colOff>2886075</xdr:colOff>
      <xdr:row>21</xdr:row>
      <xdr:rowOff>438150</xdr:rowOff>
    </xdr:to>
    <xdr:sp>
      <xdr:nvSpPr>
        <xdr:cNvPr id="2" name="Rectangle 26"/>
        <xdr:cNvSpPr>
          <a:spLocks/>
        </xdr:cNvSpPr>
      </xdr:nvSpPr>
      <xdr:spPr>
        <a:xfrm>
          <a:off x="2133600" y="9829800"/>
          <a:ext cx="2914650" cy="276225"/>
        </a:xfrm>
        <a:prstGeom prst="rect">
          <a:avLst/>
        </a:prstGeom>
        <a:noFill/>
        <a:ln w="9525" cmpd="sng">
          <a:noFill/>
        </a:ln>
      </xdr:spPr>
      <xdr:txBody>
        <a:bodyPr vertOverflow="clip" wrap="square" lIns="27432" tIns="18288" rIns="27432" bIns="18288" anchor="ctr"/>
        <a:p>
          <a:pPr algn="ctr">
            <a:defRPr/>
          </a:pPr>
          <a:r>
            <a:rPr lang="en-US" cap="none" sz="1200" b="0" i="0" u="none" baseline="0">
              <a:solidFill>
                <a:srgbClr val="000000"/>
              </a:solidFill>
            </a:rPr>
            <a:t>差引残高（収入－政務活動費充当額）</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838200</xdr:colOff>
      <xdr:row>22</xdr:row>
      <xdr:rowOff>114300</xdr:rowOff>
    </xdr:from>
    <xdr:to>
      <xdr:col>4</xdr:col>
      <xdr:colOff>2876550</xdr:colOff>
      <xdr:row>22</xdr:row>
      <xdr:rowOff>390525</xdr:rowOff>
    </xdr:to>
    <xdr:sp>
      <xdr:nvSpPr>
        <xdr:cNvPr id="1" name="Rectangle 25"/>
        <xdr:cNvSpPr>
          <a:spLocks/>
        </xdr:cNvSpPr>
      </xdr:nvSpPr>
      <xdr:spPr>
        <a:xfrm>
          <a:off x="2114550" y="10401300"/>
          <a:ext cx="2924175" cy="276225"/>
        </a:xfrm>
        <a:prstGeom prst="rect">
          <a:avLst/>
        </a:prstGeom>
        <a:noFill/>
        <a:ln w="9525" cmpd="sng">
          <a:noFill/>
        </a:ln>
      </xdr:spPr>
      <xdr:txBody>
        <a:bodyPr vertOverflow="clip" wrap="square" lIns="27432" tIns="18288" rIns="27432" bIns="18288" anchor="ctr"/>
        <a:p>
          <a:pPr algn="ctr">
            <a:defRPr/>
          </a:pPr>
          <a:r>
            <a:rPr lang="en-US" cap="none" sz="1200" b="0" i="0" u="none" baseline="0">
              <a:solidFill>
                <a:srgbClr val="000000"/>
              </a:solidFill>
            </a:rPr>
            <a:t>差引残高（収入－政務活動費充当額）</a:t>
          </a:r>
        </a:p>
      </xdr:txBody>
    </xdr:sp>
    <xdr:clientData/>
  </xdr:twoCellAnchor>
  <xdr:twoCellAnchor>
    <xdr:from>
      <xdr:col>3</xdr:col>
      <xdr:colOff>857250</xdr:colOff>
      <xdr:row>21</xdr:row>
      <xdr:rowOff>161925</xdr:rowOff>
    </xdr:from>
    <xdr:to>
      <xdr:col>4</xdr:col>
      <xdr:colOff>2886075</xdr:colOff>
      <xdr:row>21</xdr:row>
      <xdr:rowOff>438150</xdr:rowOff>
    </xdr:to>
    <xdr:sp>
      <xdr:nvSpPr>
        <xdr:cNvPr id="2" name="Rectangle 26"/>
        <xdr:cNvSpPr>
          <a:spLocks/>
        </xdr:cNvSpPr>
      </xdr:nvSpPr>
      <xdr:spPr>
        <a:xfrm>
          <a:off x="2133600" y="9906000"/>
          <a:ext cx="2914650" cy="276225"/>
        </a:xfrm>
        <a:prstGeom prst="rect">
          <a:avLst/>
        </a:prstGeom>
        <a:noFill/>
        <a:ln w="9525" cmpd="sng">
          <a:noFill/>
        </a:ln>
      </xdr:spPr>
      <xdr:txBody>
        <a:bodyPr vertOverflow="clip" wrap="square" lIns="27432" tIns="18288" rIns="27432" bIns="18288" anchor="ctr"/>
        <a:p>
          <a:pPr algn="ctr">
            <a:defRPr/>
          </a:pPr>
          <a:r>
            <a:rPr lang="en-US" cap="none" sz="1200" b="0" i="0" u="none" baseline="0">
              <a:solidFill>
                <a:srgbClr val="000000"/>
              </a:solidFill>
            </a:rPr>
            <a:t>差引残高（収入－政務活動費充当額）</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838200</xdr:colOff>
      <xdr:row>22</xdr:row>
      <xdr:rowOff>114300</xdr:rowOff>
    </xdr:from>
    <xdr:to>
      <xdr:col>4</xdr:col>
      <xdr:colOff>2876550</xdr:colOff>
      <xdr:row>22</xdr:row>
      <xdr:rowOff>390525</xdr:rowOff>
    </xdr:to>
    <xdr:sp>
      <xdr:nvSpPr>
        <xdr:cNvPr id="1" name="Rectangle 25"/>
        <xdr:cNvSpPr>
          <a:spLocks/>
        </xdr:cNvSpPr>
      </xdr:nvSpPr>
      <xdr:spPr>
        <a:xfrm>
          <a:off x="2114550" y="10401300"/>
          <a:ext cx="2924175" cy="276225"/>
        </a:xfrm>
        <a:prstGeom prst="rect">
          <a:avLst/>
        </a:prstGeom>
        <a:noFill/>
        <a:ln w="9525" cmpd="sng">
          <a:noFill/>
        </a:ln>
      </xdr:spPr>
      <xdr:txBody>
        <a:bodyPr vertOverflow="clip" wrap="square" lIns="27432" tIns="18288" rIns="27432" bIns="18288" anchor="ctr"/>
        <a:p>
          <a:pPr algn="ctr">
            <a:defRPr/>
          </a:pPr>
          <a:r>
            <a:rPr lang="en-US" cap="none" sz="1200" b="0" i="0" u="none" baseline="0">
              <a:solidFill>
                <a:srgbClr val="000000"/>
              </a:solidFill>
            </a:rPr>
            <a:t>差引残高（収入－政務活動費充当額）</a:t>
          </a:r>
        </a:p>
      </xdr:txBody>
    </xdr:sp>
    <xdr:clientData/>
  </xdr:twoCellAnchor>
  <xdr:twoCellAnchor>
    <xdr:from>
      <xdr:col>3</xdr:col>
      <xdr:colOff>857250</xdr:colOff>
      <xdr:row>21</xdr:row>
      <xdr:rowOff>161925</xdr:rowOff>
    </xdr:from>
    <xdr:to>
      <xdr:col>4</xdr:col>
      <xdr:colOff>2886075</xdr:colOff>
      <xdr:row>21</xdr:row>
      <xdr:rowOff>438150</xdr:rowOff>
    </xdr:to>
    <xdr:sp>
      <xdr:nvSpPr>
        <xdr:cNvPr id="2" name="Rectangle 26"/>
        <xdr:cNvSpPr>
          <a:spLocks/>
        </xdr:cNvSpPr>
      </xdr:nvSpPr>
      <xdr:spPr>
        <a:xfrm>
          <a:off x="2133600" y="9906000"/>
          <a:ext cx="2914650" cy="276225"/>
        </a:xfrm>
        <a:prstGeom prst="rect">
          <a:avLst/>
        </a:prstGeom>
        <a:noFill/>
        <a:ln w="9525" cmpd="sng">
          <a:noFill/>
        </a:ln>
      </xdr:spPr>
      <xdr:txBody>
        <a:bodyPr vertOverflow="clip" wrap="square" lIns="27432" tIns="18288" rIns="27432" bIns="18288" anchor="ctr"/>
        <a:p>
          <a:pPr algn="ctr">
            <a:defRPr/>
          </a:pPr>
          <a:r>
            <a:rPr lang="en-US" cap="none" sz="1200" b="0" i="0" u="none" baseline="0">
              <a:solidFill>
                <a:srgbClr val="000000"/>
              </a:solidFill>
            </a:rPr>
            <a:t>差引残高（収入－政務活動費充当額）</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838200</xdr:colOff>
      <xdr:row>22</xdr:row>
      <xdr:rowOff>114300</xdr:rowOff>
    </xdr:from>
    <xdr:to>
      <xdr:col>4</xdr:col>
      <xdr:colOff>2876550</xdr:colOff>
      <xdr:row>22</xdr:row>
      <xdr:rowOff>390525</xdr:rowOff>
    </xdr:to>
    <xdr:sp>
      <xdr:nvSpPr>
        <xdr:cNvPr id="1" name="Rectangle 25"/>
        <xdr:cNvSpPr>
          <a:spLocks/>
        </xdr:cNvSpPr>
      </xdr:nvSpPr>
      <xdr:spPr>
        <a:xfrm>
          <a:off x="2114550" y="10325100"/>
          <a:ext cx="2924175" cy="276225"/>
        </a:xfrm>
        <a:prstGeom prst="rect">
          <a:avLst/>
        </a:prstGeom>
        <a:noFill/>
        <a:ln w="9525" cmpd="sng">
          <a:noFill/>
        </a:ln>
      </xdr:spPr>
      <xdr:txBody>
        <a:bodyPr vertOverflow="clip" wrap="square" lIns="27432" tIns="18288" rIns="27432" bIns="18288" anchor="ctr"/>
        <a:p>
          <a:pPr algn="ctr">
            <a:defRPr/>
          </a:pPr>
          <a:r>
            <a:rPr lang="en-US" cap="none" sz="1200" b="0" i="0" u="none" baseline="0">
              <a:solidFill>
                <a:srgbClr val="000000"/>
              </a:solidFill>
            </a:rPr>
            <a:t>差引残高（収入－政務活動費充当額）</a:t>
          </a:r>
        </a:p>
      </xdr:txBody>
    </xdr:sp>
    <xdr:clientData/>
  </xdr:twoCellAnchor>
  <xdr:twoCellAnchor>
    <xdr:from>
      <xdr:col>3</xdr:col>
      <xdr:colOff>857250</xdr:colOff>
      <xdr:row>21</xdr:row>
      <xdr:rowOff>161925</xdr:rowOff>
    </xdr:from>
    <xdr:to>
      <xdr:col>4</xdr:col>
      <xdr:colOff>2886075</xdr:colOff>
      <xdr:row>21</xdr:row>
      <xdr:rowOff>438150</xdr:rowOff>
    </xdr:to>
    <xdr:sp>
      <xdr:nvSpPr>
        <xdr:cNvPr id="2" name="Rectangle 26"/>
        <xdr:cNvSpPr>
          <a:spLocks/>
        </xdr:cNvSpPr>
      </xdr:nvSpPr>
      <xdr:spPr>
        <a:xfrm>
          <a:off x="2133600" y="9829800"/>
          <a:ext cx="2914650" cy="276225"/>
        </a:xfrm>
        <a:prstGeom prst="rect">
          <a:avLst/>
        </a:prstGeom>
        <a:noFill/>
        <a:ln w="9525" cmpd="sng">
          <a:noFill/>
        </a:ln>
      </xdr:spPr>
      <xdr:txBody>
        <a:bodyPr vertOverflow="clip" wrap="square" lIns="27432" tIns="18288" rIns="27432" bIns="18288" anchor="ctr"/>
        <a:p>
          <a:pPr algn="ctr">
            <a:defRPr/>
          </a:pPr>
          <a:r>
            <a:rPr lang="en-US" cap="none" sz="1200" b="0" i="0" u="none" baseline="0">
              <a:solidFill>
                <a:srgbClr val="000000"/>
              </a:solidFill>
            </a:rPr>
            <a:t>差引残高（収入－政務活動費充当額）</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838200</xdr:colOff>
      <xdr:row>22</xdr:row>
      <xdr:rowOff>114300</xdr:rowOff>
    </xdr:from>
    <xdr:to>
      <xdr:col>4</xdr:col>
      <xdr:colOff>2876550</xdr:colOff>
      <xdr:row>22</xdr:row>
      <xdr:rowOff>390525</xdr:rowOff>
    </xdr:to>
    <xdr:sp>
      <xdr:nvSpPr>
        <xdr:cNvPr id="1" name="Rectangle 25"/>
        <xdr:cNvSpPr>
          <a:spLocks/>
        </xdr:cNvSpPr>
      </xdr:nvSpPr>
      <xdr:spPr>
        <a:xfrm>
          <a:off x="2114550" y="10325100"/>
          <a:ext cx="2924175" cy="276225"/>
        </a:xfrm>
        <a:prstGeom prst="rect">
          <a:avLst/>
        </a:prstGeom>
        <a:noFill/>
        <a:ln w="9525" cmpd="sng">
          <a:noFill/>
        </a:ln>
      </xdr:spPr>
      <xdr:txBody>
        <a:bodyPr vertOverflow="clip" wrap="square" lIns="27432" tIns="18288" rIns="27432" bIns="18288" anchor="ctr"/>
        <a:p>
          <a:pPr algn="ctr">
            <a:defRPr/>
          </a:pPr>
          <a:r>
            <a:rPr lang="en-US" cap="none" sz="1200" b="0" i="0" u="none" baseline="0">
              <a:solidFill>
                <a:srgbClr val="000000"/>
              </a:solidFill>
            </a:rPr>
            <a:t>差引残高（収入－政務活動費充当額）</a:t>
          </a:r>
        </a:p>
      </xdr:txBody>
    </xdr:sp>
    <xdr:clientData/>
  </xdr:twoCellAnchor>
  <xdr:twoCellAnchor>
    <xdr:from>
      <xdr:col>3</xdr:col>
      <xdr:colOff>857250</xdr:colOff>
      <xdr:row>21</xdr:row>
      <xdr:rowOff>161925</xdr:rowOff>
    </xdr:from>
    <xdr:to>
      <xdr:col>4</xdr:col>
      <xdr:colOff>2886075</xdr:colOff>
      <xdr:row>21</xdr:row>
      <xdr:rowOff>438150</xdr:rowOff>
    </xdr:to>
    <xdr:sp>
      <xdr:nvSpPr>
        <xdr:cNvPr id="2" name="Rectangle 26"/>
        <xdr:cNvSpPr>
          <a:spLocks/>
        </xdr:cNvSpPr>
      </xdr:nvSpPr>
      <xdr:spPr>
        <a:xfrm>
          <a:off x="2133600" y="9829800"/>
          <a:ext cx="2914650" cy="276225"/>
        </a:xfrm>
        <a:prstGeom prst="rect">
          <a:avLst/>
        </a:prstGeom>
        <a:noFill/>
        <a:ln w="9525" cmpd="sng">
          <a:noFill/>
        </a:ln>
      </xdr:spPr>
      <xdr:txBody>
        <a:bodyPr vertOverflow="clip" wrap="square" lIns="27432" tIns="18288" rIns="27432" bIns="18288" anchor="ctr"/>
        <a:p>
          <a:pPr algn="ctr">
            <a:defRPr/>
          </a:pPr>
          <a:r>
            <a:rPr lang="en-US" cap="none" sz="1200" b="0" i="0" u="none" baseline="0">
              <a:solidFill>
                <a:srgbClr val="000000"/>
              </a:solidFill>
            </a:rPr>
            <a:t>差引残高（収入－政務活動費充当額）</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838200</xdr:colOff>
      <xdr:row>22</xdr:row>
      <xdr:rowOff>114300</xdr:rowOff>
    </xdr:from>
    <xdr:to>
      <xdr:col>4</xdr:col>
      <xdr:colOff>2876550</xdr:colOff>
      <xdr:row>22</xdr:row>
      <xdr:rowOff>390525</xdr:rowOff>
    </xdr:to>
    <xdr:sp>
      <xdr:nvSpPr>
        <xdr:cNvPr id="1" name="Rectangle 25"/>
        <xdr:cNvSpPr>
          <a:spLocks/>
        </xdr:cNvSpPr>
      </xdr:nvSpPr>
      <xdr:spPr>
        <a:xfrm>
          <a:off x="2114550" y="10325100"/>
          <a:ext cx="2924175" cy="276225"/>
        </a:xfrm>
        <a:prstGeom prst="rect">
          <a:avLst/>
        </a:prstGeom>
        <a:noFill/>
        <a:ln w="9525" cmpd="sng">
          <a:noFill/>
        </a:ln>
      </xdr:spPr>
      <xdr:txBody>
        <a:bodyPr vertOverflow="clip" wrap="square" lIns="27432" tIns="18288" rIns="27432" bIns="18288" anchor="ctr"/>
        <a:p>
          <a:pPr algn="ctr">
            <a:defRPr/>
          </a:pPr>
          <a:r>
            <a:rPr lang="en-US" cap="none" sz="1200" b="0" i="0" u="none" baseline="0">
              <a:solidFill>
                <a:srgbClr val="000000"/>
              </a:solidFill>
            </a:rPr>
            <a:t>差引残高（収入－政務活動費充当額）</a:t>
          </a:r>
        </a:p>
      </xdr:txBody>
    </xdr:sp>
    <xdr:clientData/>
  </xdr:twoCellAnchor>
  <xdr:twoCellAnchor>
    <xdr:from>
      <xdr:col>3</xdr:col>
      <xdr:colOff>857250</xdr:colOff>
      <xdr:row>21</xdr:row>
      <xdr:rowOff>161925</xdr:rowOff>
    </xdr:from>
    <xdr:to>
      <xdr:col>4</xdr:col>
      <xdr:colOff>2886075</xdr:colOff>
      <xdr:row>21</xdr:row>
      <xdr:rowOff>438150</xdr:rowOff>
    </xdr:to>
    <xdr:sp>
      <xdr:nvSpPr>
        <xdr:cNvPr id="2" name="Rectangle 26"/>
        <xdr:cNvSpPr>
          <a:spLocks/>
        </xdr:cNvSpPr>
      </xdr:nvSpPr>
      <xdr:spPr>
        <a:xfrm>
          <a:off x="2133600" y="9829800"/>
          <a:ext cx="2914650" cy="276225"/>
        </a:xfrm>
        <a:prstGeom prst="rect">
          <a:avLst/>
        </a:prstGeom>
        <a:noFill/>
        <a:ln w="9525" cmpd="sng">
          <a:noFill/>
        </a:ln>
      </xdr:spPr>
      <xdr:txBody>
        <a:bodyPr vertOverflow="clip" wrap="square" lIns="27432" tIns="18288" rIns="27432" bIns="18288" anchor="ctr"/>
        <a:p>
          <a:pPr algn="ctr">
            <a:defRPr/>
          </a:pPr>
          <a:r>
            <a:rPr lang="en-US" cap="none" sz="1200" b="0" i="0" u="none" baseline="0">
              <a:solidFill>
                <a:srgbClr val="000000"/>
              </a:solidFill>
            </a:rPr>
            <a:t>差引残高（収入－政務活動費充当額）</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838200</xdr:colOff>
      <xdr:row>22</xdr:row>
      <xdr:rowOff>114300</xdr:rowOff>
    </xdr:from>
    <xdr:to>
      <xdr:col>4</xdr:col>
      <xdr:colOff>2876550</xdr:colOff>
      <xdr:row>22</xdr:row>
      <xdr:rowOff>390525</xdr:rowOff>
    </xdr:to>
    <xdr:sp>
      <xdr:nvSpPr>
        <xdr:cNvPr id="1" name="Rectangle 25"/>
        <xdr:cNvSpPr>
          <a:spLocks/>
        </xdr:cNvSpPr>
      </xdr:nvSpPr>
      <xdr:spPr>
        <a:xfrm>
          <a:off x="2114550" y="10325100"/>
          <a:ext cx="2924175" cy="276225"/>
        </a:xfrm>
        <a:prstGeom prst="rect">
          <a:avLst/>
        </a:prstGeom>
        <a:noFill/>
        <a:ln w="9525" cmpd="sng">
          <a:noFill/>
        </a:ln>
      </xdr:spPr>
      <xdr:txBody>
        <a:bodyPr vertOverflow="clip" wrap="square" lIns="27432" tIns="18288" rIns="27432" bIns="18288" anchor="ctr"/>
        <a:p>
          <a:pPr algn="ctr">
            <a:defRPr/>
          </a:pPr>
          <a:r>
            <a:rPr lang="en-US" cap="none" sz="1200" b="0" i="0" u="none" baseline="0">
              <a:solidFill>
                <a:srgbClr val="000000"/>
              </a:solidFill>
            </a:rPr>
            <a:t>差引残高（収入－政務活動費充当額）</a:t>
          </a:r>
        </a:p>
      </xdr:txBody>
    </xdr:sp>
    <xdr:clientData/>
  </xdr:twoCellAnchor>
  <xdr:twoCellAnchor>
    <xdr:from>
      <xdr:col>3</xdr:col>
      <xdr:colOff>857250</xdr:colOff>
      <xdr:row>21</xdr:row>
      <xdr:rowOff>161925</xdr:rowOff>
    </xdr:from>
    <xdr:to>
      <xdr:col>4</xdr:col>
      <xdr:colOff>2886075</xdr:colOff>
      <xdr:row>21</xdr:row>
      <xdr:rowOff>438150</xdr:rowOff>
    </xdr:to>
    <xdr:sp>
      <xdr:nvSpPr>
        <xdr:cNvPr id="2" name="Rectangle 26"/>
        <xdr:cNvSpPr>
          <a:spLocks/>
        </xdr:cNvSpPr>
      </xdr:nvSpPr>
      <xdr:spPr>
        <a:xfrm>
          <a:off x="2133600" y="9829800"/>
          <a:ext cx="2914650" cy="276225"/>
        </a:xfrm>
        <a:prstGeom prst="rect">
          <a:avLst/>
        </a:prstGeom>
        <a:noFill/>
        <a:ln w="9525" cmpd="sng">
          <a:noFill/>
        </a:ln>
      </xdr:spPr>
      <xdr:txBody>
        <a:bodyPr vertOverflow="clip" wrap="square" lIns="27432" tIns="18288" rIns="27432" bIns="18288" anchor="ctr"/>
        <a:p>
          <a:pPr algn="ctr">
            <a:defRPr/>
          </a:pPr>
          <a:r>
            <a:rPr lang="en-US" cap="none" sz="1200" b="0" i="0" u="none" baseline="0">
              <a:solidFill>
                <a:srgbClr val="000000"/>
              </a:solidFill>
            </a:rPr>
            <a:t>差引残高（収入－政務活動費充当額）</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838200</xdr:colOff>
      <xdr:row>22</xdr:row>
      <xdr:rowOff>114300</xdr:rowOff>
    </xdr:from>
    <xdr:to>
      <xdr:col>4</xdr:col>
      <xdr:colOff>2876550</xdr:colOff>
      <xdr:row>22</xdr:row>
      <xdr:rowOff>390525</xdr:rowOff>
    </xdr:to>
    <xdr:sp>
      <xdr:nvSpPr>
        <xdr:cNvPr id="1" name="Rectangle 25"/>
        <xdr:cNvSpPr>
          <a:spLocks/>
        </xdr:cNvSpPr>
      </xdr:nvSpPr>
      <xdr:spPr>
        <a:xfrm>
          <a:off x="2114550" y="10325100"/>
          <a:ext cx="2924175" cy="276225"/>
        </a:xfrm>
        <a:prstGeom prst="rect">
          <a:avLst/>
        </a:prstGeom>
        <a:noFill/>
        <a:ln w="9525" cmpd="sng">
          <a:noFill/>
        </a:ln>
      </xdr:spPr>
      <xdr:txBody>
        <a:bodyPr vertOverflow="clip" wrap="square" lIns="27432" tIns="18288" rIns="27432" bIns="18288" anchor="ctr"/>
        <a:p>
          <a:pPr algn="ctr">
            <a:defRPr/>
          </a:pPr>
          <a:r>
            <a:rPr lang="en-US" cap="none" sz="1200" b="0" i="0" u="none" baseline="0">
              <a:solidFill>
                <a:srgbClr val="000000"/>
              </a:solidFill>
            </a:rPr>
            <a:t>差引残高（収入－政務活動費充当額）</a:t>
          </a:r>
        </a:p>
      </xdr:txBody>
    </xdr:sp>
    <xdr:clientData/>
  </xdr:twoCellAnchor>
  <xdr:twoCellAnchor>
    <xdr:from>
      <xdr:col>3</xdr:col>
      <xdr:colOff>857250</xdr:colOff>
      <xdr:row>21</xdr:row>
      <xdr:rowOff>161925</xdr:rowOff>
    </xdr:from>
    <xdr:to>
      <xdr:col>4</xdr:col>
      <xdr:colOff>2886075</xdr:colOff>
      <xdr:row>21</xdr:row>
      <xdr:rowOff>438150</xdr:rowOff>
    </xdr:to>
    <xdr:sp>
      <xdr:nvSpPr>
        <xdr:cNvPr id="2" name="Rectangle 26"/>
        <xdr:cNvSpPr>
          <a:spLocks/>
        </xdr:cNvSpPr>
      </xdr:nvSpPr>
      <xdr:spPr>
        <a:xfrm>
          <a:off x="2133600" y="9829800"/>
          <a:ext cx="2914650" cy="276225"/>
        </a:xfrm>
        <a:prstGeom prst="rect">
          <a:avLst/>
        </a:prstGeom>
        <a:noFill/>
        <a:ln w="9525" cmpd="sng">
          <a:noFill/>
        </a:ln>
      </xdr:spPr>
      <xdr:txBody>
        <a:bodyPr vertOverflow="clip" wrap="square" lIns="27432" tIns="18288" rIns="27432" bIns="18288" anchor="ctr"/>
        <a:p>
          <a:pPr algn="ctr">
            <a:defRPr/>
          </a:pPr>
          <a:r>
            <a:rPr lang="en-US" cap="none" sz="1200" b="0" i="0" u="none" baseline="0">
              <a:solidFill>
                <a:srgbClr val="000000"/>
              </a:solidFill>
            </a:rPr>
            <a:t>差引残高（収入－政務活動費充当額）</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838200</xdr:colOff>
      <xdr:row>22</xdr:row>
      <xdr:rowOff>114300</xdr:rowOff>
    </xdr:from>
    <xdr:to>
      <xdr:col>4</xdr:col>
      <xdr:colOff>2876550</xdr:colOff>
      <xdr:row>22</xdr:row>
      <xdr:rowOff>390525</xdr:rowOff>
    </xdr:to>
    <xdr:sp>
      <xdr:nvSpPr>
        <xdr:cNvPr id="1" name="Rectangle 25"/>
        <xdr:cNvSpPr>
          <a:spLocks/>
        </xdr:cNvSpPr>
      </xdr:nvSpPr>
      <xdr:spPr>
        <a:xfrm>
          <a:off x="2114550" y="10325100"/>
          <a:ext cx="2924175" cy="276225"/>
        </a:xfrm>
        <a:prstGeom prst="rect">
          <a:avLst/>
        </a:prstGeom>
        <a:noFill/>
        <a:ln w="9525" cmpd="sng">
          <a:noFill/>
        </a:ln>
      </xdr:spPr>
      <xdr:txBody>
        <a:bodyPr vertOverflow="clip" wrap="square" lIns="27432" tIns="18288" rIns="27432" bIns="18288" anchor="ctr"/>
        <a:p>
          <a:pPr algn="ctr">
            <a:defRPr/>
          </a:pPr>
          <a:r>
            <a:rPr lang="en-US" cap="none" sz="1200" b="0" i="0" u="none" baseline="0">
              <a:solidFill>
                <a:srgbClr val="000000"/>
              </a:solidFill>
            </a:rPr>
            <a:t>差引残高（収入－政務活動費充当額）</a:t>
          </a:r>
        </a:p>
      </xdr:txBody>
    </xdr:sp>
    <xdr:clientData/>
  </xdr:twoCellAnchor>
  <xdr:twoCellAnchor>
    <xdr:from>
      <xdr:col>3</xdr:col>
      <xdr:colOff>857250</xdr:colOff>
      <xdr:row>21</xdr:row>
      <xdr:rowOff>161925</xdr:rowOff>
    </xdr:from>
    <xdr:to>
      <xdr:col>4</xdr:col>
      <xdr:colOff>2886075</xdr:colOff>
      <xdr:row>21</xdr:row>
      <xdr:rowOff>438150</xdr:rowOff>
    </xdr:to>
    <xdr:sp>
      <xdr:nvSpPr>
        <xdr:cNvPr id="2" name="Rectangle 26"/>
        <xdr:cNvSpPr>
          <a:spLocks/>
        </xdr:cNvSpPr>
      </xdr:nvSpPr>
      <xdr:spPr>
        <a:xfrm>
          <a:off x="2133600" y="9829800"/>
          <a:ext cx="2914650" cy="276225"/>
        </a:xfrm>
        <a:prstGeom prst="rect">
          <a:avLst/>
        </a:prstGeom>
        <a:noFill/>
        <a:ln w="9525" cmpd="sng">
          <a:noFill/>
        </a:ln>
      </xdr:spPr>
      <xdr:txBody>
        <a:bodyPr vertOverflow="clip" wrap="square" lIns="27432" tIns="18288" rIns="27432" bIns="18288" anchor="ctr"/>
        <a:p>
          <a:pPr algn="ctr">
            <a:defRPr/>
          </a:pPr>
          <a:r>
            <a:rPr lang="en-US" cap="none" sz="1200" b="0" i="0" u="none" baseline="0">
              <a:solidFill>
                <a:srgbClr val="000000"/>
              </a:solidFill>
            </a:rPr>
            <a:t>差引残高（収入－政務活動費充当額）</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838200</xdr:colOff>
      <xdr:row>22</xdr:row>
      <xdr:rowOff>114300</xdr:rowOff>
    </xdr:from>
    <xdr:to>
      <xdr:col>4</xdr:col>
      <xdr:colOff>2876550</xdr:colOff>
      <xdr:row>22</xdr:row>
      <xdr:rowOff>390525</xdr:rowOff>
    </xdr:to>
    <xdr:sp>
      <xdr:nvSpPr>
        <xdr:cNvPr id="1" name="Rectangle 25"/>
        <xdr:cNvSpPr>
          <a:spLocks/>
        </xdr:cNvSpPr>
      </xdr:nvSpPr>
      <xdr:spPr>
        <a:xfrm>
          <a:off x="2114550" y="10325100"/>
          <a:ext cx="2924175" cy="276225"/>
        </a:xfrm>
        <a:prstGeom prst="rect">
          <a:avLst/>
        </a:prstGeom>
        <a:noFill/>
        <a:ln w="9525" cmpd="sng">
          <a:noFill/>
        </a:ln>
      </xdr:spPr>
      <xdr:txBody>
        <a:bodyPr vertOverflow="clip" wrap="square" lIns="27432" tIns="18288" rIns="27432" bIns="18288" anchor="ctr"/>
        <a:p>
          <a:pPr algn="ctr">
            <a:defRPr/>
          </a:pPr>
          <a:r>
            <a:rPr lang="en-US" cap="none" sz="1200" b="0" i="0" u="none" baseline="0">
              <a:solidFill>
                <a:srgbClr val="000000"/>
              </a:solidFill>
            </a:rPr>
            <a:t>差引残高（収入－政務活動費充当額）</a:t>
          </a:r>
        </a:p>
      </xdr:txBody>
    </xdr:sp>
    <xdr:clientData/>
  </xdr:twoCellAnchor>
  <xdr:twoCellAnchor>
    <xdr:from>
      <xdr:col>3</xdr:col>
      <xdr:colOff>857250</xdr:colOff>
      <xdr:row>21</xdr:row>
      <xdr:rowOff>161925</xdr:rowOff>
    </xdr:from>
    <xdr:to>
      <xdr:col>4</xdr:col>
      <xdr:colOff>2886075</xdr:colOff>
      <xdr:row>21</xdr:row>
      <xdr:rowOff>438150</xdr:rowOff>
    </xdr:to>
    <xdr:sp>
      <xdr:nvSpPr>
        <xdr:cNvPr id="2" name="Rectangle 26"/>
        <xdr:cNvSpPr>
          <a:spLocks/>
        </xdr:cNvSpPr>
      </xdr:nvSpPr>
      <xdr:spPr>
        <a:xfrm>
          <a:off x="2133600" y="9829800"/>
          <a:ext cx="2914650" cy="276225"/>
        </a:xfrm>
        <a:prstGeom prst="rect">
          <a:avLst/>
        </a:prstGeom>
        <a:noFill/>
        <a:ln w="9525" cmpd="sng">
          <a:noFill/>
        </a:ln>
      </xdr:spPr>
      <xdr:txBody>
        <a:bodyPr vertOverflow="clip" wrap="square" lIns="27432" tIns="18288" rIns="27432" bIns="18288" anchor="ctr"/>
        <a:p>
          <a:pPr algn="ctr">
            <a:defRPr/>
          </a:pPr>
          <a:r>
            <a:rPr lang="en-US" cap="none" sz="1200" b="0" i="0" u="none" baseline="0">
              <a:solidFill>
                <a:srgbClr val="000000"/>
              </a:solidFill>
            </a:rPr>
            <a:t>差引残高（収入－政務活動費充当額）</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2.vml" /><Relationship Id="rId3" Type="http://schemas.openxmlformats.org/officeDocument/2006/relationships/drawing" Target="../drawings/drawing14.xml" /><Relationship Id="rId4"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T24"/>
  <sheetViews>
    <sheetView showGridLines="0" showZeros="0" zoomScale="75" zoomScaleNormal="75" zoomScaleSheetLayoutView="50" zoomScalePageLayoutView="0" workbookViewId="0" topLeftCell="A1">
      <selection activeCell="D2" sqref="D2"/>
    </sheetView>
  </sheetViews>
  <sheetFormatPr defaultColWidth="9.00390625" defaultRowHeight="13.5"/>
  <cols>
    <col min="1" max="1" width="3.00390625" style="1" customWidth="1"/>
    <col min="2" max="2" width="2.125" style="1" customWidth="1"/>
    <col min="3" max="4" width="11.625" style="3" customWidth="1"/>
    <col min="5" max="5" width="44.50390625" style="2" customWidth="1"/>
    <col min="6" max="8" width="12.25390625" style="2" customWidth="1"/>
    <col min="9" max="9" width="12.25390625" style="68" customWidth="1"/>
    <col min="10" max="19" width="11.25390625" style="1" customWidth="1"/>
    <col min="20" max="20" width="3.125" style="1" customWidth="1"/>
    <col min="21" max="16384" width="9.00390625" style="1" customWidth="1"/>
  </cols>
  <sheetData>
    <row r="1" spans="1:19" s="4" customFormat="1" ht="21">
      <c r="A1" s="26" t="s">
        <v>22</v>
      </c>
      <c r="C1" s="5"/>
      <c r="D1" s="5"/>
      <c r="E1" s="6"/>
      <c r="I1" s="51"/>
      <c r="R1" s="6" t="s">
        <v>24</v>
      </c>
      <c r="S1" s="6"/>
    </row>
    <row r="2" spans="2:20" s="4" customFormat="1" ht="21">
      <c r="B2" s="52"/>
      <c r="C2" s="53"/>
      <c r="D2" s="53"/>
      <c r="E2" s="54"/>
      <c r="F2" s="75" t="s">
        <v>13</v>
      </c>
      <c r="G2" s="75"/>
      <c r="H2" s="75"/>
      <c r="I2" s="75"/>
      <c r="J2" s="75"/>
      <c r="K2" s="75"/>
      <c r="L2" s="75"/>
      <c r="M2" s="75"/>
      <c r="N2" s="75"/>
      <c r="O2" s="75"/>
      <c r="P2" s="75"/>
      <c r="Q2" s="75"/>
      <c r="R2" s="54"/>
      <c r="S2" s="54"/>
      <c r="T2" s="55"/>
    </row>
    <row r="3" spans="2:20" s="4" customFormat="1" ht="17.25">
      <c r="B3" s="11"/>
      <c r="C3" s="12"/>
      <c r="D3" s="12"/>
      <c r="E3" s="13"/>
      <c r="F3" s="13"/>
      <c r="G3" s="13"/>
      <c r="H3" s="13"/>
      <c r="I3" s="56"/>
      <c r="M3" s="36"/>
      <c r="N3" s="36"/>
      <c r="O3" s="36"/>
      <c r="P3" s="36"/>
      <c r="Q3" s="76" t="s">
        <v>17</v>
      </c>
      <c r="R3" s="76"/>
      <c r="S3" s="76"/>
      <c r="T3" s="15"/>
    </row>
    <row r="4" spans="2:20" s="4" customFormat="1" ht="17.25">
      <c r="B4" s="11"/>
      <c r="C4" s="77" t="s">
        <v>25</v>
      </c>
      <c r="D4" s="77"/>
      <c r="E4" s="77"/>
      <c r="F4" s="77"/>
      <c r="G4" s="77"/>
      <c r="I4" s="58"/>
      <c r="J4" s="14"/>
      <c r="K4" s="14"/>
      <c r="L4" s="14"/>
      <c r="M4" s="14"/>
      <c r="N4" s="14"/>
      <c r="O4" s="35"/>
      <c r="S4" s="16" t="s">
        <v>11</v>
      </c>
      <c r="T4" s="15"/>
    </row>
    <row r="5" spans="2:20" s="7" customFormat="1" ht="21.75" customHeight="1">
      <c r="B5" s="17"/>
      <c r="C5" s="78" t="s">
        <v>12</v>
      </c>
      <c r="D5" s="79" t="s">
        <v>23</v>
      </c>
      <c r="E5" s="81" t="s">
        <v>18</v>
      </c>
      <c r="F5" s="81" t="s">
        <v>9</v>
      </c>
      <c r="G5" s="83" t="s">
        <v>10</v>
      </c>
      <c r="H5" s="85" t="s">
        <v>19</v>
      </c>
      <c r="I5" s="87" t="s">
        <v>20</v>
      </c>
      <c r="J5" s="73" t="s">
        <v>21</v>
      </c>
      <c r="K5" s="73"/>
      <c r="L5" s="73"/>
      <c r="M5" s="73"/>
      <c r="N5" s="73"/>
      <c r="O5" s="73"/>
      <c r="P5" s="73"/>
      <c r="Q5" s="73"/>
      <c r="R5" s="73"/>
      <c r="S5" s="73"/>
      <c r="T5" s="18"/>
    </row>
    <row r="6" spans="2:20" s="7" customFormat="1" ht="21.75" customHeight="1">
      <c r="B6" s="17"/>
      <c r="C6" s="78"/>
      <c r="D6" s="80"/>
      <c r="E6" s="82"/>
      <c r="F6" s="82"/>
      <c r="G6" s="84"/>
      <c r="H6" s="86"/>
      <c r="I6" s="88"/>
      <c r="J6" s="10" t="s">
        <v>0</v>
      </c>
      <c r="K6" s="8" t="s">
        <v>1</v>
      </c>
      <c r="L6" s="8" t="s">
        <v>15</v>
      </c>
      <c r="M6" s="34" t="s">
        <v>16</v>
      </c>
      <c r="N6" s="8" t="s">
        <v>2</v>
      </c>
      <c r="O6" s="8" t="s">
        <v>3</v>
      </c>
      <c r="P6" s="8" t="s">
        <v>4</v>
      </c>
      <c r="Q6" s="8" t="s">
        <v>5</v>
      </c>
      <c r="R6" s="8" t="s">
        <v>6</v>
      </c>
      <c r="S6" s="8" t="s">
        <v>7</v>
      </c>
      <c r="T6" s="18"/>
    </row>
    <row r="7" spans="2:20" ht="42.75" customHeight="1">
      <c r="B7" s="19"/>
      <c r="C7" s="40">
        <v>42826</v>
      </c>
      <c r="D7" s="41">
        <v>1</v>
      </c>
      <c r="E7" s="42" t="s">
        <v>26</v>
      </c>
      <c r="F7" s="59"/>
      <c r="G7" s="71">
        <v>21000</v>
      </c>
      <c r="H7" s="70">
        <v>50</v>
      </c>
      <c r="I7" s="62">
        <v>10500</v>
      </c>
      <c r="J7" s="63"/>
      <c r="K7" s="64"/>
      <c r="L7" s="33"/>
      <c r="M7" s="64"/>
      <c r="N7" s="64"/>
      <c r="O7" s="33"/>
      <c r="P7" s="64"/>
      <c r="Q7" s="33"/>
      <c r="R7" s="64">
        <v>10500</v>
      </c>
      <c r="S7" s="64"/>
      <c r="T7" s="20"/>
    </row>
    <row r="8" spans="2:20" ht="42.75" customHeight="1">
      <c r="B8" s="19"/>
      <c r="C8" s="40">
        <v>42826</v>
      </c>
      <c r="D8" s="41">
        <v>2</v>
      </c>
      <c r="E8" s="42" t="s">
        <v>27</v>
      </c>
      <c r="F8" s="59"/>
      <c r="G8" s="71">
        <v>120000</v>
      </c>
      <c r="H8" s="70">
        <v>50</v>
      </c>
      <c r="I8" s="62">
        <v>60000</v>
      </c>
      <c r="J8" s="63"/>
      <c r="K8" s="64"/>
      <c r="L8" s="33"/>
      <c r="M8" s="64"/>
      <c r="N8" s="64"/>
      <c r="O8" s="33"/>
      <c r="P8" s="64"/>
      <c r="Q8" s="33"/>
      <c r="R8" s="64">
        <v>60000</v>
      </c>
      <c r="S8" s="64"/>
      <c r="T8" s="20"/>
    </row>
    <row r="9" spans="2:20" ht="42.75" customHeight="1">
      <c r="B9" s="19"/>
      <c r="C9" s="40">
        <v>42830</v>
      </c>
      <c r="D9" s="41">
        <v>3</v>
      </c>
      <c r="E9" s="42" t="s">
        <v>28</v>
      </c>
      <c r="F9" s="59"/>
      <c r="G9" s="71">
        <v>3000</v>
      </c>
      <c r="H9" s="70">
        <v>100</v>
      </c>
      <c r="I9" s="62">
        <v>3000</v>
      </c>
      <c r="J9" s="63"/>
      <c r="K9" s="64"/>
      <c r="L9" s="33"/>
      <c r="M9" s="64"/>
      <c r="N9" s="64"/>
      <c r="O9" s="33"/>
      <c r="P9" s="64"/>
      <c r="Q9" s="33"/>
      <c r="R9" s="64">
        <v>3000</v>
      </c>
      <c r="S9" s="64"/>
      <c r="T9" s="20"/>
    </row>
    <row r="10" spans="2:20" ht="42.75" customHeight="1">
      <c r="B10" s="19"/>
      <c r="C10" s="40">
        <v>42835</v>
      </c>
      <c r="D10" s="41">
        <v>4</v>
      </c>
      <c r="E10" s="42" t="s">
        <v>29</v>
      </c>
      <c r="F10" s="59"/>
      <c r="G10" s="71">
        <v>3500</v>
      </c>
      <c r="H10" s="70">
        <v>100</v>
      </c>
      <c r="I10" s="62">
        <v>3500</v>
      </c>
      <c r="J10" s="63"/>
      <c r="K10" s="64"/>
      <c r="L10" s="33"/>
      <c r="M10" s="64"/>
      <c r="N10" s="64"/>
      <c r="O10" s="33"/>
      <c r="P10" s="64">
        <v>3500</v>
      </c>
      <c r="Q10" s="33"/>
      <c r="R10" s="64"/>
      <c r="S10" s="64"/>
      <c r="T10" s="20"/>
    </row>
    <row r="11" spans="2:20" ht="42.75" customHeight="1">
      <c r="B11" s="19"/>
      <c r="C11" s="40">
        <v>42837</v>
      </c>
      <c r="D11" s="41">
        <v>5</v>
      </c>
      <c r="E11" s="42" t="s">
        <v>30</v>
      </c>
      <c r="F11" s="59"/>
      <c r="G11" s="71">
        <v>230</v>
      </c>
      <c r="H11" s="70">
        <v>50</v>
      </c>
      <c r="I11" s="62">
        <v>115</v>
      </c>
      <c r="J11" s="63"/>
      <c r="K11" s="64"/>
      <c r="L11" s="33"/>
      <c r="M11" s="64"/>
      <c r="N11" s="64">
        <v>115</v>
      </c>
      <c r="O11" s="33"/>
      <c r="P11" s="64"/>
      <c r="Q11" s="33"/>
      <c r="R11" s="64"/>
      <c r="S11" s="64"/>
      <c r="T11" s="20"/>
    </row>
    <row r="12" spans="2:20" ht="42.75" customHeight="1">
      <c r="B12" s="19"/>
      <c r="C12" s="40">
        <v>42840</v>
      </c>
      <c r="D12" s="41">
        <v>6</v>
      </c>
      <c r="E12" s="42" t="s">
        <v>31</v>
      </c>
      <c r="F12" s="59"/>
      <c r="G12" s="71">
        <v>25000</v>
      </c>
      <c r="H12" s="70">
        <v>100</v>
      </c>
      <c r="I12" s="62">
        <v>25000</v>
      </c>
      <c r="J12" s="63">
        <v>25000</v>
      </c>
      <c r="K12" s="64"/>
      <c r="L12" s="33"/>
      <c r="M12" s="64"/>
      <c r="N12" s="64"/>
      <c r="O12" s="33"/>
      <c r="P12" s="64"/>
      <c r="Q12" s="33"/>
      <c r="R12" s="64"/>
      <c r="S12" s="64"/>
      <c r="T12" s="20"/>
    </row>
    <row r="13" spans="2:20" ht="42.75" customHeight="1">
      <c r="B13" s="19"/>
      <c r="C13" s="40">
        <v>42840</v>
      </c>
      <c r="D13" s="41"/>
      <c r="E13" s="42" t="s">
        <v>32</v>
      </c>
      <c r="F13" s="59">
        <v>840000</v>
      </c>
      <c r="G13" s="71"/>
      <c r="H13" s="70"/>
      <c r="I13" s="62"/>
      <c r="J13" s="63"/>
      <c r="K13" s="64"/>
      <c r="L13" s="33"/>
      <c r="M13" s="64"/>
      <c r="N13" s="64"/>
      <c r="O13" s="33"/>
      <c r="P13" s="64"/>
      <c r="Q13" s="33"/>
      <c r="R13" s="64"/>
      <c r="S13" s="64"/>
      <c r="T13" s="20"/>
    </row>
    <row r="14" spans="2:20" ht="42.75" customHeight="1">
      <c r="B14" s="19"/>
      <c r="C14" s="40">
        <v>42843</v>
      </c>
      <c r="D14" s="41">
        <v>7</v>
      </c>
      <c r="E14" s="42" t="s">
        <v>33</v>
      </c>
      <c r="F14" s="59"/>
      <c r="G14" s="71">
        <v>35700</v>
      </c>
      <c r="H14" s="70">
        <v>50</v>
      </c>
      <c r="I14" s="62">
        <v>17850</v>
      </c>
      <c r="J14" s="63">
        <v>17850</v>
      </c>
      <c r="K14" s="64"/>
      <c r="L14" s="33"/>
      <c r="M14" s="64"/>
      <c r="N14" s="64"/>
      <c r="O14" s="33"/>
      <c r="P14" s="64"/>
      <c r="Q14" s="33"/>
      <c r="R14" s="64"/>
      <c r="S14" s="64"/>
      <c r="T14" s="20"/>
    </row>
    <row r="15" spans="2:20" ht="42.75" customHeight="1">
      <c r="B15" s="19"/>
      <c r="C15" s="40">
        <v>42845</v>
      </c>
      <c r="D15" s="41">
        <v>8</v>
      </c>
      <c r="E15" s="42" t="s">
        <v>34</v>
      </c>
      <c r="F15" s="59"/>
      <c r="G15" s="71">
        <v>3999</v>
      </c>
      <c r="H15" s="70">
        <v>50</v>
      </c>
      <c r="I15" s="62">
        <v>1999</v>
      </c>
      <c r="J15" s="63"/>
      <c r="K15" s="64"/>
      <c r="L15" s="33"/>
      <c r="M15" s="64"/>
      <c r="N15" s="64"/>
      <c r="O15" s="33"/>
      <c r="P15" s="64"/>
      <c r="Q15" s="33"/>
      <c r="R15" s="64">
        <v>1999</v>
      </c>
      <c r="S15" s="64"/>
      <c r="T15" s="20"/>
    </row>
    <row r="16" spans="2:20" ht="42.75" customHeight="1">
      <c r="B16" s="19"/>
      <c r="C16" s="40">
        <v>42846</v>
      </c>
      <c r="D16" s="41">
        <v>9</v>
      </c>
      <c r="E16" s="42" t="s">
        <v>35</v>
      </c>
      <c r="F16" s="59"/>
      <c r="G16" s="71">
        <v>5000</v>
      </c>
      <c r="H16" s="70">
        <v>100</v>
      </c>
      <c r="I16" s="62">
        <v>5000</v>
      </c>
      <c r="J16" s="63"/>
      <c r="K16" s="64">
        <v>5000</v>
      </c>
      <c r="L16" s="33"/>
      <c r="M16" s="64"/>
      <c r="N16" s="64"/>
      <c r="O16" s="33"/>
      <c r="P16" s="64"/>
      <c r="Q16" s="33"/>
      <c r="R16" s="64"/>
      <c r="S16" s="64"/>
      <c r="T16" s="20"/>
    </row>
    <row r="17" spans="2:20" ht="42.75" customHeight="1">
      <c r="B17" s="19"/>
      <c r="C17" s="40">
        <v>42850</v>
      </c>
      <c r="D17" s="41">
        <v>10</v>
      </c>
      <c r="E17" s="42" t="s">
        <v>36</v>
      </c>
      <c r="F17" s="59"/>
      <c r="G17" s="71">
        <v>180000</v>
      </c>
      <c r="H17" s="70">
        <v>50</v>
      </c>
      <c r="I17" s="62">
        <v>90000</v>
      </c>
      <c r="J17" s="63"/>
      <c r="K17" s="64"/>
      <c r="L17" s="33"/>
      <c r="M17" s="64">
        <v>90000</v>
      </c>
      <c r="N17" s="64"/>
      <c r="O17" s="33"/>
      <c r="P17" s="64"/>
      <c r="Q17" s="33"/>
      <c r="R17" s="64"/>
      <c r="S17" s="64"/>
      <c r="T17" s="20"/>
    </row>
    <row r="18" spans="2:20" ht="42.75" customHeight="1">
      <c r="B18" s="27"/>
      <c r="C18" s="40">
        <v>42850</v>
      </c>
      <c r="D18" s="41">
        <v>11</v>
      </c>
      <c r="E18" s="42" t="s">
        <v>37</v>
      </c>
      <c r="F18" s="59"/>
      <c r="G18" s="71">
        <v>15000</v>
      </c>
      <c r="H18" s="70">
        <v>50</v>
      </c>
      <c r="I18" s="62">
        <v>7500</v>
      </c>
      <c r="J18" s="63"/>
      <c r="K18" s="64"/>
      <c r="L18" s="33"/>
      <c r="M18" s="64">
        <v>75000</v>
      </c>
      <c r="N18" s="64"/>
      <c r="O18" s="33"/>
      <c r="P18" s="64"/>
      <c r="Q18" s="33"/>
      <c r="R18" s="64"/>
      <c r="S18" s="64"/>
      <c r="T18" s="20"/>
    </row>
    <row r="19" spans="2:20" ht="42.75" customHeight="1">
      <c r="B19" s="19"/>
      <c r="C19" s="40" t="s">
        <v>38</v>
      </c>
      <c r="D19" s="41">
        <v>12</v>
      </c>
      <c r="E19" s="42" t="s">
        <v>39</v>
      </c>
      <c r="F19" s="59"/>
      <c r="G19" s="71">
        <v>270000</v>
      </c>
      <c r="H19" s="70">
        <v>50</v>
      </c>
      <c r="I19" s="62">
        <v>135000</v>
      </c>
      <c r="J19" s="63"/>
      <c r="K19" s="64"/>
      <c r="L19" s="33"/>
      <c r="M19" s="64"/>
      <c r="N19" s="64"/>
      <c r="O19" s="33"/>
      <c r="P19" s="64"/>
      <c r="Q19" s="33"/>
      <c r="R19" s="64"/>
      <c r="S19" s="64">
        <v>135000</v>
      </c>
      <c r="T19" s="20"/>
    </row>
    <row r="20" spans="2:20" ht="42.75" customHeight="1">
      <c r="B20" s="19"/>
      <c r="C20" s="40">
        <v>42855</v>
      </c>
      <c r="D20" s="41">
        <v>13</v>
      </c>
      <c r="E20" s="42" t="s">
        <v>40</v>
      </c>
      <c r="F20" s="59"/>
      <c r="G20" s="71">
        <v>41151</v>
      </c>
      <c r="H20" s="70">
        <v>50</v>
      </c>
      <c r="I20" s="62">
        <v>20575</v>
      </c>
      <c r="J20" s="63"/>
      <c r="K20" s="64"/>
      <c r="L20" s="33"/>
      <c r="M20" s="64"/>
      <c r="N20" s="64"/>
      <c r="O20" s="33"/>
      <c r="P20" s="64"/>
      <c r="Q20" s="33"/>
      <c r="R20" s="64"/>
      <c r="S20" s="64">
        <v>20575</v>
      </c>
      <c r="T20" s="20"/>
    </row>
    <row r="21" spans="2:20" ht="42.75" customHeight="1">
      <c r="B21" s="19"/>
      <c r="C21" s="40" t="s">
        <v>41</v>
      </c>
      <c r="D21" s="41">
        <v>14</v>
      </c>
      <c r="E21" s="42" t="s">
        <v>42</v>
      </c>
      <c r="F21" s="59"/>
      <c r="G21" s="71">
        <v>4037</v>
      </c>
      <c r="H21" s="70">
        <v>100</v>
      </c>
      <c r="I21" s="62">
        <v>4037</v>
      </c>
      <c r="J21" s="63"/>
      <c r="K21" s="64"/>
      <c r="L21" s="33"/>
      <c r="M21" s="64"/>
      <c r="N21" s="64"/>
      <c r="O21" s="33"/>
      <c r="P21" s="64">
        <v>4037</v>
      </c>
      <c r="Q21" s="33"/>
      <c r="R21" s="64"/>
      <c r="S21" s="64"/>
      <c r="T21" s="20"/>
    </row>
    <row r="22" spans="2:20" ht="42.75" customHeight="1">
      <c r="B22" s="19"/>
      <c r="C22" s="9" t="s">
        <v>14</v>
      </c>
      <c r="D22" s="9"/>
      <c r="E22" s="43">
        <f>F22-I22</f>
        <v>455924</v>
      </c>
      <c r="F22" s="65">
        <f>SUM(F7:F21)</f>
        <v>840000</v>
      </c>
      <c r="G22" s="60">
        <f>SUM(G7:G21)</f>
        <v>727617</v>
      </c>
      <c r="H22" s="61"/>
      <c r="I22" s="62">
        <f>SUM(I7:I21)</f>
        <v>384076</v>
      </c>
      <c r="J22" s="66">
        <f aca="true" t="shared" si="0" ref="J22:S22">SUM(J7:J21)</f>
        <v>42850</v>
      </c>
      <c r="K22" s="65">
        <f t="shared" si="0"/>
        <v>5000</v>
      </c>
      <c r="L22" s="30">
        <f t="shared" si="0"/>
        <v>0</v>
      </c>
      <c r="M22" s="65">
        <f t="shared" si="0"/>
        <v>165000</v>
      </c>
      <c r="N22" s="65">
        <f t="shared" si="0"/>
        <v>115</v>
      </c>
      <c r="O22" s="30">
        <f t="shared" si="0"/>
        <v>0</v>
      </c>
      <c r="P22" s="65">
        <f t="shared" si="0"/>
        <v>7537</v>
      </c>
      <c r="Q22" s="30">
        <f t="shared" si="0"/>
        <v>0</v>
      </c>
      <c r="R22" s="65">
        <f t="shared" si="0"/>
        <v>75499</v>
      </c>
      <c r="S22" s="65">
        <f t="shared" si="0"/>
        <v>155575</v>
      </c>
      <c r="T22" s="74"/>
    </row>
    <row r="23" spans="2:20" ht="42.75" customHeight="1">
      <c r="B23" s="19"/>
      <c r="C23" s="9" t="s">
        <v>8</v>
      </c>
      <c r="D23" s="9"/>
      <c r="E23" s="43">
        <f>F23-I23</f>
        <v>455924</v>
      </c>
      <c r="F23" s="65">
        <f>F22</f>
        <v>840000</v>
      </c>
      <c r="G23" s="60">
        <f aca="true" t="shared" si="1" ref="G23:S23">G22</f>
        <v>727617</v>
      </c>
      <c r="H23" s="61"/>
      <c r="I23" s="62">
        <f>I22</f>
        <v>384076</v>
      </c>
      <c r="J23" s="66">
        <f t="shared" si="1"/>
        <v>42850</v>
      </c>
      <c r="K23" s="65">
        <f t="shared" si="1"/>
        <v>5000</v>
      </c>
      <c r="L23" s="30">
        <f>L22</f>
        <v>0</v>
      </c>
      <c r="M23" s="65">
        <f>M22</f>
        <v>165000</v>
      </c>
      <c r="N23" s="65">
        <f t="shared" si="1"/>
        <v>115</v>
      </c>
      <c r="O23" s="30">
        <f t="shared" si="1"/>
        <v>0</v>
      </c>
      <c r="P23" s="65">
        <f t="shared" si="1"/>
        <v>7537</v>
      </c>
      <c r="Q23" s="30">
        <f t="shared" si="1"/>
        <v>0</v>
      </c>
      <c r="R23" s="65">
        <f t="shared" si="1"/>
        <v>75499</v>
      </c>
      <c r="S23" s="65">
        <f t="shared" si="1"/>
        <v>155575</v>
      </c>
      <c r="T23" s="74"/>
    </row>
    <row r="24" spans="2:20" ht="13.5">
      <c r="B24" s="21"/>
      <c r="C24" s="22"/>
      <c r="D24" s="22"/>
      <c r="E24" s="23"/>
      <c r="F24" s="23"/>
      <c r="G24" s="23"/>
      <c r="H24" s="23"/>
      <c r="I24" s="67"/>
      <c r="J24" s="24"/>
      <c r="K24" s="24"/>
      <c r="L24" s="24"/>
      <c r="M24" s="24"/>
      <c r="N24" s="24"/>
      <c r="O24" s="24"/>
      <c r="P24" s="24"/>
      <c r="Q24" s="24"/>
      <c r="R24" s="24"/>
      <c r="S24" s="24"/>
      <c r="T24" s="25"/>
    </row>
  </sheetData>
  <sheetProtection insertRows="0"/>
  <mergeCells count="12">
    <mergeCell ref="H5:H6"/>
    <mergeCell ref="I5:I6"/>
    <mergeCell ref="J5:S5"/>
    <mergeCell ref="T22:T23"/>
    <mergeCell ref="F2:Q2"/>
    <mergeCell ref="Q3:S3"/>
    <mergeCell ref="C4:G4"/>
    <mergeCell ref="C5:C6"/>
    <mergeCell ref="D5:D6"/>
    <mergeCell ref="E5:E6"/>
    <mergeCell ref="F5:F6"/>
    <mergeCell ref="G5:G6"/>
  </mergeCells>
  <printOptions/>
  <pageMargins left="0.2362204724409449" right="0.15748031496062992" top="0.8267716535433072" bottom="0.2755905511811024" header="0.35433070866141736" footer="0.15748031496062992"/>
  <pageSetup horizontalDpi="600" verticalDpi="600" orientation="landscape" paperSize="9" scale="60" r:id="rId2"/>
  <drawing r:id="rId1"/>
</worksheet>
</file>

<file path=xl/worksheets/sheet10.xml><?xml version="1.0" encoding="utf-8"?>
<worksheet xmlns="http://schemas.openxmlformats.org/spreadsheetml/2006/main" xmlns:r="http://schemas.openxmlformats.org/officeDocument/2006/relationships">
  <dimension ref="A1:T24"/>
  <sheetViews>
    <sheetView showGridLines="0" showZeros="0" zoomScale="75" zoomScaleNormal="75" zoomScaleSheetLayoutView="50" zoomScalePageLayoutView="0" workbookViewId="0" topLeftCell="A1">
      <selection activeCell="K10" sqref="K10"/>
    </sheetView>
  </sheetViews>
  <sheetFormatPr defaultColWidth="9.00390625" defaultRowHeight="13.5"/>
  <cols>
    <col min="1" max="1" width="3.00390625" style="1" customWidth="1"/>
    <col min="2" max="2" width="2.125" style="1" customWidth="1"/>
    <col min="3" max="4" width="11.625" style="3" customWidth="1"/>
    <col min="5" max="5" width="44.50390625" style="2" customWidth="1"/>
    <col min="6" max="9" width="12.25390625" style="2" customWidth="1"/>
    <col min="10" max="19" width="11.25390625" style="1" customWidth="1"/>
    <col min="20" max="20" width="3.125" style="1" customWidth="1"/>
    <col min="21" max="16384" width="9.00390625" style="1" customWidth="1"/>
  </cols>
  <sheetData>
    <row r="1" spans="1:19" s="4" customFormat="1" ht="21">
      <c r="A1" s="26" t="s">
        <v>22</v>
      </c>
      <c r="C1" s="5"/>
      <c r="D1" s="5"/>
      <c r="E1" s="6"/>
      <c r="R1" s="6"/>
      <c r="S1" s="6"/>
    </row>
    <row r="2" spans="2:20" s="4" customFormat="1" ht="21">
      <c r="B2" s="89" t="s">
        <v>13</v>
      </c>
      <c r="C2" s="75"/>
      <c r="D2" s="75"/>
      <c r="E2" s="75"/>
      <c r="F2" s="75"/>
      <c r="G2" s="75"/>
      <c r="H2" s="75"/>
      <c r="I2" s="75"/>
      <c r="J2" s="75"/>
      <c r="K2" s="75"/>
      <c r="L2" s="75"/>
      <c r="M2" s="75"/>
      <c r="N2" s="75"/>
      <c r="O2" s="75"/>
      <c r="P2" s="75"/>
      <c r="Q2" s="75"/>
      <c r="R2" s="75"/>
      <c r="S2" s="75"/>
      <c r="T2" s="90"/>
    </row>
    <row r="3" spans="2:20" s="4" customFormat="1" ht="17.25">
      <c r="B3" s="11"/>
      <c r="C3" s="12"/>
      <c r="D3" s="12"/>
      <c r="E3" s="13"/>
      <c r="F3" s="13"/>
      <c r="G3" s="13"/>
      <c r="H3" s="13"/>
      <c r="I3" s="13"/>
      <c r="M3" s="36"/>
      <c r="N3" s="36"/>
      <c r="O3" s="36"/>
      <c r="P3" s="46"/>
      <c r="Q3" s="45" t="s">
        <v>17</v>
      </c>
      <c r="R3" s="47"/>
      <c r="S3" s="47"/>
      <c r="T3" s="15"/>
    </row>
    <row r="4" spans="2:20" s="4" customFormat="1" ht="17.25">
      <c r="B4" s="11"/>
      <c r="C4" s="49" t="s">
        <v>47</v>
      </c>
      <c r="D4" s="49"/>
      <c r="E4" s="49"/>
      <c r="F4" s="48"/>
      <c r="G4" s="48"/>
      <c r="I4" s="44"/>
      <c r="J4" s="14"/>
      <c r="K4" s="14"/>
      <c r="L4" s="14"/>
      <c r="M4" s="14"/>
      <c r="N4" s="14"/>
      <c r="O4" s="35"/>
      <c r="S4" s="16" t="s">
        <v>11</v>
      </c>
      <c r="T4" s="15"/>
    </row>
    <row r="5" spans="2:20" s="7" customFormat="1" ht="21.75" customHeight="1">
      <c r="B5" s="17"/>
      <c r="C5" s="78" t="s">
        <v>12</v>
      </c>
      <c r="D5" s="79" t="s">
        <v>23</v>
      </c>
      <c r="E5" s="81" t="s">
        <v>18</v>
      </c>
      <c r="F5" s="81" t="s">
        <v>9</v>
      </c>
      <c r="G5" s="83" t="s">
        <v>10</v>
      </c>
      <c r="H5" s="91" t="s">
        <v>19</v>
      </c>
      <c r="I5" s="93" t="s">
        <v>20</v>
      </c>
      <c r="J5" s="73" t="s">
        <v>21</v>
      </c>
      <c r="K5" s="73"/>
      <c r="L5" s="73"/>
      <c r="M5" s="73"/>
      <c r="N5" s="73"/>
      <c r="O5" s="73"/>
      <c r="P5" s="73"/>
      <c r="Q5" s="73"/>
      <c r="R5" s="73"/>
      <c r="S5" s="73"/>
      <c r="T5" s="18"/>
    </row>
    <row r="6" spans="2:20" s="7" customFormat="1" ht="21.75" customHeight="1">
      <c r="B6" s="17"/>
      <c r="C6" s="78"/>
      <c r="D6" s="80"/>
      <c r="E6" s="82"/>
      <c r="F6" s="82"/>
      <c r="G6" s="84"/>
      <c r="H6" s="92"/>
      <c r="I6" s="94"/>
      <c r="J6" s="10" t="s">
        <v>0</v>
      </c>
      <c r="K6" s="8" t="s">
        <v>1</v>
      </c>
      <c r="L6" s="8" t="s">
        <v>15</v>
      </c>
      <c r="M6" s="34" t="s">
        <v>16</v>
      </c>
      <c r="N6" s="8" t="s">
        <v>2</v>
      </c>
      <c r="O6" s="8" t="s">
        <v>3</v>
      </c>
      <c r="P6" s="8" t="s">
        <v>4</v>
      </c>
      <c r="Q6" s="8" t="s">
        <v>5</v>
      </c>
      <c r="R6" s="8" t="s">
        <v>6</v>
      </c>
      <c r="S6" s="8" t="s">
        <v>7</v>
      </c>
      <c r="T6" s="18"/>
    </row>
    <row r="7" spans="2:20" ht="42.75" customHeight="1">
      <c r="B7" s="19"/>
      <c r="C7" s="40"/>
      <c r="D7" s="41"/>
      <c r="E7" s="42"/>
      <c r="F7" s="28"/>
      <c r="G7" s="50"/>
      <c r="H7" s="72"/>
      <c r="I7" s="38">
        <f>ROUNDDOWN(G7*H7/100,0)</f>
        <v>0</v>
      </c>
      <c r="J7" s="32"/>
      <c r="K7" s="33"/>
      <c r="L7" s="33"/>
      <c r="M7" s="33"/>
      <c r="N7" s="33"/>
      <c r="O7" s="33"/>
      <c r="P7" s="33"/>
      <c r="Q7" s="33"/>
      <c r="R7" s="33"/>
      <c r="S7" s="33"/>
      <c r="T7" s="20"/>
    </row>
    <row r="8" spans="2:20" ht="42.75" customHeight="1">
      <c r="B8" s="19"/>
      <c r="C8" s="40"/>
      <c r="D8" s="41"/>
      <c r="E8" s="42"/>
      <c r="F8" s="28"/>
      <c r="G8" s="50"/>
      <c r="H8" s="72"/>
      <c r="I8" s="38">
        <f aca="true" t="shared" si="0" ref="I8:I21">ROUNDDOWN(G8*H8/100,0)</f>
        <v>0</v>
      </c>
      <c r="J8" s="32"/>
      <c r="K8" s="33"/>
      <c r="L8" s="33"/>
      <c r="M8" s="33"/>
      <c r="N8" s="33"/>
      <c r="O8" s="33"/>
      <c r="P8" s="33"/>
      <c r="Q8" s="33"/>
      <c r="R8" s="33"/>
      <c r="S8" s="33"/>
      <c r="T8" s="20"/>
    </row>
    <row r="9" spans="2:20" ht="42.75" customHeight="1">
      <c r="B9" s="19"/>
      <c r="C9" s="40"/>
      <c r="D9" s="41"/>
      <c r="E9" s="42"/>
      <c r="F9" s="28"/>
      <c r="G9" s="50"/>
      <c r="H9" s="72"/>
      <c r="I9" s="38">
        <f t="shared" si="0"/>
        <v>0</v>
      </c>
      <c r="J9" s="32"/>
      <c r="K9" s="33"/>
      <c r="L9" s="33"/>
      <c r="M9" s="33"/>
      <c r="N9" s="33"/>
      <c r="O9" s="33"/>
      <c r="P9" s="33"/>
      <c r="Q9" s="33"/>
      <c r="R9" s="33"/>
      <c r="S9" s="33"/>
      <c r="T9" s="20"/>
    </row>
    <row r="10" spans="2:20" ht="42.75" customHeight="1">
      <c r="B10" s="19"/>
      <c r="C10" s="40"/>
      <c r="D10" s="41"/>
      <c r="E10" s="42"/>
      <c r="F10" s="28"/>
      <c r="G10" s="50"/>
      <c r="H10" s="72"/>
      <c r="I10" s="38">
        <f t="shared" si="0"/>
        <v>0</v>
      </c>
      <c r="J10" s="32"/>
      <c r="K10" s="33"/>
      <c r="L10" s="33"/>
      <c r="M10" s="33"/>
      <c r="N10" s="33"/>
      <c r="O10" s="33"/>
      <c r="P10" s="33"/>
      <c r="Q10" s="33"/>
      <c r="R10" s="33"/>
      <c r="S10" s="33"/>
      <c r="T10" s="20"/>
    </row>
    <row r="11" spans="2:20" ht="42.75" customHeight="1">
      <c r="B11" s="19"/>
      <c r="C11" s="40"/>
      <c r="D11" s="41"/>
      <c r="E11" s="42"/>
      <c r="F11" s="28"/>
      <c r="G11" s="50"/>
      <c r="H11" s="72"/>
      <c r="I11" s="38">
        <f t="shared" si="0"/>
        <v>0</v>
      </c>
      <c r="J11" s="32"/>
      <c r="K11" s="33"/>
      <c r="L11" s="33"/>
      <c r="M11" s="33"/>
      <c r="N11" s="33"/>
      <c r="O11" s="33"/>
      <c r="P11" s="33"/>
      <c r="Q11" s="33"/>
      <c r="R11" s="33"/>
      <c r="S11" s="33"/>
      <c r="T11" s="20"/>
    </row>
    <row r="12" spans="2:20" ht="42.75" customHeight="1">
      <c r="B12" s="19"/>
      <c r="C12" s="40"/>
      <c r="D12" s="41"/>
      <c r="E12" s="42"/>
      <c r="F12" s="28"/>
      <c r="G12" s="50"/>
      <c r="H12" s="72"/>
      <c r="I12" s="38">
        <f t="shared" si="0"/>
        <v>0</v>
      </c>
      <c r="J12" s="32"/>
      <c r="K12" s="33"/>
      <c r="L12" s="33"/>
      <c r="M12" s="33"/>
      <c r="N12" s="33"/>
      <c r="O12" s="33"/>
      <c r="P12" s="33"/>
      <c r="Q12" s="33"/>
      <c r="R12" s="33"/>
      <c r="S12" s="33"/>
      <c r="T12" s="20"/>
    </row>
    <row r="13" spans="2:20" ht="42.75" customHeight="1">
      <c r="B13" s="19"/>
      <c r="C13" s="40"/>
      <c r="D13" s="41"/>
      <c r="E13" s="42"/>
      <c r="F13" s="28"/>
      <c r="G13" s="50"/>
      <c r="H13" s="72"/>
      <c r="I13" s="38">
        <f t="shared" si="0"/>
        <v>0</v>
      </c>
      <c r="J13" s="32"/>
      <c r="K13" s="33"/>
      <c r="L13" s="33"/>
      <c r="M13" s="33"/>
      <c r="N13" s="33"/>
      <c r="O13" s="33"/>
      <c r="P13" s="33"/>
      <c r="Q13" s="33"/>
      <c r="R13" s="33"/>
      <c r="S13" s="33"/>
      <c r="T13" s="20"/>
    </row>
    <row r="14" spans="2:20" ht="42.75" customHeight="1">
      <c r="B14" s="19"/>
      <c r="C14" s="40"/>
      <c r="D14" s="41"/>
      <c r="E14" s="42"/>
      <c r="F14" s="28"/>
      <c r="G14" s="50"/>
      <c r="H14" s="72"/>
      <c r="I14" s="38">
        <f t="shared" si="0"/>
        <v>0</v>
      </c>
      <c r="J14" s="32"/>
      <c r="K14" s="33"/>
      <c r="L14" s="33"/>
      <c r="M14" s="33"/>
      <c r="N14" s="33"/>
      <c r="O14" s="33"/>
      <c r="P14" s="33"/>
      <c r="Q14" s="33"/>
      <c r="R14" s="33"/>
      <c r="S14" s="33"/>
      <c r="T14" s="20"/>
    </row>
    <row r="15" spans="2:20" ht="42.75" customHeight="1">
      <c r="B15" s="19"/>
      <c r="C15" s="40"/>
      <c r="D15" s="41"/>
      <c r="E15" s="42"/>
      <c r="F15" s="28"/>
      <c r="G15" s="50"/>
      <c r="H15" s="72"/>
      <c r="I15" s="38">
        <f t="shared" si="0"/>
        <v>0</v>
      </c>
      <c r="J15" s="32"/>
      <c r="K15" s="33"/>
      <c r="L15" s="33"/>
      <c r="M15" s="33"/>
      <c r="N15" s="33"/>
      <c r="O15" s="33"/>
      <c r="P15" s="33"/>
      <c r="Q15" s="33"/>
      <c r="R15" s="33"/>
      <c r="S15" s="33"/>
      <c r="T15" s="20"/>
    </row>
    <row r="16" spans="2:20" ht="42.75" customHeight="1">
      <c r="B16" s="19"/>
      <c r="C16" s="40"/>
      <c r="D16" s="41"/>
      <c r="E16" s="42"/>
      <c r="F16" s="28"/>
      <c r="G16" s="50"/>
      <c r="H16" s="72"/>
      <c r="I16" s="38">
        <f t="shared" si="0"/>
        <v>0</v>
      </c>
      <c r="J16" s="32"/>
      <c r="K16" s="33"/>
      <c r="L16" s="33"/>
      <c r="M16" s="33"/>
      <c r="N16" s="33"/>
      <c r="O16" s="33"/>
      <c r="P16" s="33"/>
      <c r="Q16" s="33"/>
      <c r="R16" s="33"/>
      <c r="S16" s="33"/>
      <c r="T16" s="20"/>
    </row>
    <row r="17" spans="2:20" ht="42.75" customHeight="1">
      <c r="B17" s="19"/>
      <c r="C17" s="40"/>
      <c r="D17" s="41"/>
      <c r="E17" s="42"/>
      <c r="F17" s="28"/>
      <c r="G17" s="50"/>
      <c r="H17" s="72"/>
      <c r="I17" s="38">
        <f t="shared" si="0"/>
        <v>0</v>
      </c>
      <c r="J17" s="32"/>
      <c r="K17" s="33"/>
      <c r="L17" s="33"/>
      <c r="M17" s="33"/>
      <c r="N17" s="33"/>
      <c r="O17" s="33"/>
      <c r="P17" s="33"/>
      <c r="Q17" s="33"/>
      <c r="R17" s="33"/>
      <c r="S17" s="33"/>
      <c r="T17" s="20"/>
    </row>
    <row r="18" spans="2:20" ht="42.75" customHeight="1">
      <c r="B18" s="27"/>
      <c r="C18" s="40"/>
      <c r="D18" s="41"/>
      <c r="E18" s="42"/>
      <c r="F18" s="28"/>
      <c r="G18" s="50"/>
      <c r="H18" s="72"/>
      <c r="I18" s="38">
        <f t="shared" si="0"/>
        <v>0</v>
      </c>
      <c r="J18" s="32"/>
      <c r="K18" s="33"/>
      <c r="L18" s="33"/>
      <c r="M18" s="33"/>
      <c r="N18" s="33"/>
      <c r="O18" s="33"/>
      <c r="P18" s="33"/>
      <c r="Q18" s="33"/>
      <c r="R18" s="33"/>
      <c r="S18" s="33"/>
      <c r="T18" s="20"/>
    </row>
    <row r="19" spans="2:20" ht="42.75" customHeight="1">
      <c r="B19" s="19"/>
      <c r="C19" s="40"/>
      <c r="D19" s="41"/>
      <c r="E19" s="42"/>
      <c r="F19" s="28"/>
      <c r="G19" s="50"/>
      <c r="H19" s="72"/>
      <c r="I19" s="38">
        <f t="shared" si="0"/>
        <v>0</v>
      </c>
      <c r="J19" s="32"/>
      <c r="K19" s="33"/>
      <c r="L19" s="33"/>
      <c r="M19" s="33"/>
      <c r="N19" s="33"/>
      <c r="O19" s="33"/>
      <c r="P19" s="33"/>
      <c r="Q19" s="33"/>
      <c r="R19" s="33"/>
      <c r="S19" s="33"/>
      <c r="T19" s="20"/>
    </row>
    <row r="20" spans="2:20" ht="42.75" customHeight="1">
      <c r="B20" s="19"/>
      <c r="C20" s="40"/>
      <c r="D20" s="41"/>
      <c r="E20" s="42"/>
      <c r="F20" s="28"/>
      <c r="G20" s="50"/>
      <c r="H20" s="72"/>
      <c r="I20" s="38">
        <f t="shared" si="0"/>
        <v>0</v>
      </c>
      <c r="J20" s="32"/>
      <c r="K20" s="33"/>
      <c r="L20" s="33"/>
      <c r="M20" s="33"/>
      <c r="N20" s="33"/>
      <c r="O20" s="33"/>
      <c r="P20" s="33"/>
      <c r="Q20" s="33"/>
      <c r="R20" s="33"/>
      <c r="S20" s="33"/>
      <c r="T20" s="20"/>
    </row>
    <row r="21" spans="2:20" ht="42.75" customHeight="1">
      <c r="B21" s="19"/>
      <c r="C21" s="40"/>
      <c r="D21" s="41"/>
      <c r="E21" s="42"/>
      <c r="F21" s="28"/>
      <c r="G21" s="50"/>
      <c r="H21" s="72"/>
      <c r="I21" s="38">
        <f t="shared" si="0"/>
        <v>0</v>
      </c>
      <c r="J21" s="32"/>
      <c r="K21" s="33"/>
      <c r="L21" s="33"/>
      <c r="M21" s="33"/>
      <c r="N21" s="33"/>
      <c r="O21" s="33"/>
      <c r="P21" s="33"/>
      <c r="Q21" s="33"/>
      <c r="R21" s="33"/>
      <c r="S21" s="33"/>
      <c r="T21" s="20"/>
    </row>
    <row r="22" spans="2:20" ht="42.75" customHeight="1">
      <c r="B22" s="19"/>
      <c r="C22" s="9" t="s">
        <v>14</v>
      </c>
      <c r="D22" s="9"/>
      <c r="E22" s="43">
        <f>F22-I22</f>
        <v>0</v>
      </c>
      <c r="F22" s="30">
        <f>SUM(F7:F21)</f>
        <v>0</v>
      </c>
      <c r="G22" s="29">
        <f>SUM(G7:G21)</f>
        <v>0</v>
      </c>
      <c r="H22" s="37"/>
      <c r="I22" s="38">
        <f>SUM(I7:I21)</f>
        <v>0</v>
      </c>
      <c r="J22" s="31">
        <f aca="true" t="shared" si="1" ref="J22:S22">SUM(J7:J21)</f>
        <v>0</v>
      </c>
      <c r="K22" s="30">
        <f>SUM(K7:K21)</f>
        <v>0</v>
      </c>
      <c r="L22" s="30">
        <f>SUM(L7:L21)</f>
        <v>0</v>
      </c>
      <c r="M22" s="30">
        <f>SUM(M7:M21)</f>
        <v>0</v>
      </c>
      <c r="N22" s="30">
        <f t="shared" si="1"/>
        <v>0</v>
      </c>
      <c r="O22" s="30">
        <f t="shared" si="1"/>
        <v>0</v>
      </c>
      <c r="P22" s="30">
        <f t="shared" si="1"/>
        <v>0</v>
      </c>
      <c r="Q22" s="30">
        <f t="shared" si="1"/>
        <v>0</v>
      </c>
      <c r="R22" s="30">
        <f t="shared" si="1"/>
        <v>0</v>
      </c>
      <c r="S22" s="30">
        <f t="shared" si="1"/>
        <v>0</v>
      </c>
      <c r="T22" s="74"/>
    </row>
    <row r="23" spans="2:20" ht="42.75" customHeight="1">
      <c r="B23" s="19"/>
      <c r="C23" s="9" t="s">
        <v>8</v>
      </c>
      <c r="D23" s="9"/>
      <c r="E23" s="43">
        <f>F23-I23</f>
        <v>0</v>
      </c>
      <c r="F23" s="30">
        <f>F22+'11月'!F23</f>
        <v>0</v>
      </c>
      <c r="G23" s="29">
        <f>G22+'11月'!G23</f>
        <v>0</v>
      </c>
      <c r="H23" s="37"/>
      <c r="I23" s="38">
        <f>I22+'11月'!I23</f>
        <v>0</v>
      </c>
      <c r="J23" s="31">
        <f>J22+'11月'!J23</f>
        <v>0</v>
      </c>
      <c r="K23" s="30">
        <f>K22+'11月'!K23</f>
        <v>0</v>
      </c>
      <c r="L23" s="30">
        <f>L22+'11月'!L23</f>
        <v>0</v>
      </c>
      <c r="M23" s="30">
        <f>M22+'11月'!M23</f>
        <v>0</v>
      </c>
      <c r="N23" s="30">
        <f>N22+'11月'!N23</f>
        <v>0</v>
      </c>
      <c r="O23" s="30">
        <f>O22+'11月'!O23</f>
        <v>0</v>
      </c>
      <c r="P23" s="30">
        <f>P22+'11月'!P23</f>
        <v>0</v>
      </c>
      <c r="Q23" s="30">
        <f>Q22+'11月'!Q23</f>
        <v>0</v>
      </c>
      <c r="R23" s="30">
        <f>R22+'11月'!R23</f>
        <v>0</v>
      </c>
      <c r="S23" s="30">
        <f>S22+'11月'!S23</f>
        <v>0</v>
      </c>
      <c r="T23" s="74"/>
    </row>
    <row r="24" spans="2:20" ht="13.5">
      <c r="B24" s="21"/>
      <c r="C24" s="22"/>
      <c r="D24" s="22"/>
      <c r="E24" s="23"/>
      <c r="F24" s="23"/>
      <c r="G24" s="23"/>
      <c r="H24" s="23"/>
      <c r="I24" s="23"/>
      <c r="J24" s="24"/>
      <c r="K24" s="24"/>
      <c r="L24" s="24"/>
      <c r="M24" s="24"/>
      <c r="N24" s="24"/>
      <c r="O24" s="24"/>
      <c r="P24" s="24"/>
      <c r="Q24" s="24"/>
      <c r="R24" s="24"/>
      <c r="S24" s="24"/>
      <c r="T24" s="25"/>
    </row>
  </sheetData>
  <sheetProtection insertRows="0"/>
  <mergeCells count="10">
    <mergeCell ref="T22:T23"/>
    <mergeCell ref="B2:T2"/>
    <mergeCell ref="C5:C6"/>
    <mergeCell ref="D5:D6"/>
    <mergeCell ref="E5:E6"/>
    <mergeCell ref="F5:F6"/>
    <mergeCell ref="G5:G6"/>
    <mergeCell ref="H5:H6"/>
    <mergeCell ref="I5:I6"/>
    <mergeCell ref="J5:S5"/>
  </mergeCells>
  <conditionalFormatting sqref="I8:I21">
    <cfRule type="cellIs" priority="2" dxfId="26" operator="notEqual">
      <formula>SUM(J8:S8)</formula>
    </cfRule>
  </conditionalFormatting>
  <conditionalFormatting sqref="I7">
    <cfRule type="cellIs" priority="1" dxfId="26" operator="notEqual">
      <formula>SUM(J7:S7)</formula>
    </cfRule>
  </conditionalFormatting>
  <printOptions/>
  <pageMargins left="0.2362204724409449" right="0.15748031496062992" top="0.8267716535433072" bottom="0.2755905511811024" header="0.35433070866141736" footer="0.15748031496062992"/>
  <pageSetup horizontalDpi="600" verticalDpi="600" orientation="landscape" paperSize="9" scale="60" r:id="rId2"/>
  <drawing r:id="rId1"/>
</worksheet>
</file>

<file path=xl/worksheets/sheet11.xml><?xml version="1.0" encoding="utf-8"?>
<worksheet xmlns="http://schemas.openxmlformats.org/spreadsheetml/2006/main" xmlns:r="http://schemas.openxmlformats.org/officeDocument/2006/relationships">
  <dimension ref="A1:T24"/>
  <sheetViews>
    <sheetView showGridLines="0" showZeros="0" zoomScale="75" zoomScaleNormal="75" zoomScaleSheetLayoutView="50" zoomScalePageLayoutView="0" workbookViewId="0" topLeftCell="A1">
      <selection activeCell="K10" sqref="K10"/>
    </sheetView>
  </sheetViews>
  <sheetFormatPr defaultColWidth="9.00390625" defaultRowHeight="13.5"/>
  <cols>
    <col min="1" max="1" width="3.00390625" style="1" customWidth="1"/>
    <col min="2" max="2" width="2.125" style="1" customWidth="1"/>
    <col min="3" max="4" width="11.625" style="3" customWidth="1"/>
    <col min="5" max="5" width="44.50390625" style="2" customWidth="1"/>
    <col min="6" max="9" width="12.25390625" style="2" customWidth="1"/>
    <col min="10" max="19" width="11.25390625" style="1" customWidth="1"/>
    <col min="20" max="20" width="3.125" style="1" customWidth="1"/>
    <col min="21" max="16384" width="9.00390625" style="1" customWidth="1"/>
  </cols>
  <sheetData>
    <row r="1" spans="1:19" s="4" customFormat="1" ht="21">
      <c r="A1" s="26" t="s">
        <v>22</v>
      </c>
      <c r="C1" s="5"/>
      <c r="D1" s="5"/>
      <c r="E1" s="6"/>
      <c r="R1" s="6"/>
      <c r="S1" s="6"/>
    </row>
    <row r="2" spans="2:20" s="4" customFormat="1" ht="21">
      <c r="B2" s="89" t="s">
        <v>13</v>
      </c>
      <c r="C2" s="75"/>
      <c r="D2" s="75"/>
      <c r="E2" s="75"/>
      <c r="F2" s="75"/>
      <c r="G2" s="75"/>
      <c r="H2" s="75"/>
      <c r="I2" s="75"/>
      <c r="J2" s="75"/>
      <c r="K2" s="75"/>
      <c r="L2" s="75"/>
      <c r="M2" s="75"/>
      <c r="N2" s="75"/>
      <c r="O2" s="75"/>
      <c r="P2" s="75"/>
      <c r="Q2" s="75"/>
      <c r="R2" s="75"/>
      <c r="S2" s="75"/>
      <c r="T2" s="90"/>
    </row>
    <row r="3" spans="2:20" s="4" customFormat="1" ht="17.25">
      <c r="B3" s="11"/>
      <c r="C3" s="12"/>
      <c r="D3" s="12"/>
      <c r="E3" s="13"/>
      <c r="F3" s="13"/>
      <c r="G3" s="13"/>
      <c r="H3" s="13"/>
      <c r="I3" s="13"/>
      <c r="M3" s="36"/>
      <c r="N3" s="36"/>
      <c r="O3" s="36"/>
      <c r="P3" s="46"/>
      <c r="Q3" s="45" t="s">
        <v>17</v>
      </c>
      <c r="R3" s="47"/>
      <c r="S3" s="47"/>
      <c r="T3" s="15"/>
    </row>
    <row r="4" spans="2:20" s="4" customFormat="1" ht="17.25">
      <c r="B4" s="11"/>
      <c r="C4" s="49" t="s">
        <v>46</v>
      </c>
      <c r="D4" s="49"/>
      <c r="E4" s="49"/>
      <c r="F4" s="48"/>
      <c r="G4" s="48"/>
      <c r="I4" s="44"/>
      <c r="J4" s="14"/>
      <c r="K4" s="14"/>
      <c r="L4" s="14"/>
      <c r="M4" s="14"/>
      <c r="N4" s="14"/>
      <c r="O4" s="35"/>
      <c r="S4" s="16" t="s">
        <v>11</v>
      </c>
      <c r="T4" s="15"/>
    </row>
    <row r="5" spans="2:20" s="7" customFormat="1" ht="21.75" customHeight="1">
      <c r="B5" s="17"/>
      <c r="C5" s="78" t="s">
        <v>12</v>
      </c>
      <c r="D5" s="79" t="s">
        <v>23</v>
      </c>
      <c r="E5" s="81" t="s">
        <v>18</v>
      </c>
      <c r="F5" s="81" t="s">
        <v>9</v>
      </c>
      <c r="G5" s="83" t="s">
        <v>10</v>
      </c>
      <c r="H5" s="91" t="s">
        <v>19</v>
      </c>
      <c r="I5" s="93" t="s">
        <v>20</v>
      </c>
      <c r="J5" s="73" t="s">
        <v>21</v>
      </c>
      <c r="K5" s="73"/>
      <c r="L5" s="73"/>
      <c r="M5" s="73"/>
      <c r="N5" s="73"/>
      <c r="O5" s="73"/>
      <c r="P5" s="73"/>
      <c r="Q5" s="73"/>
      <c r="R5" s="73"/>
      <c r="S5" s="73"/>
      <c r="T5" s="18"/>
    </row>
    <row r="6" spans="2:20" s="7" customFormat="1" ht="21.75" customHeight="1">
      <c r="B6" s="17"/>
      <c r="C6" s="78"/>
      <c r="D6" s="80"/>
      <c r="E6" s="82"/>
      <c r="F6" s="82"/>
      <c r="G6" s="84"/>
      <c r="H6" s="92"/>
      <c r="I6" s="94"/>
      <c r="J6" s="10" t="s">
        <v>0</v>
      </c>
      <c r="K6" s="8" t="s">
        <v>1</v>
      </c>
      <c r="L6" s="8" t="s">
        <v>15</v>
      </c>
      <c r="M6" s="34" t="s">
        <v>16</v>
      </c>
      <c r="N6" s="8" t="s">
        <v>2</v>
      </c>
      <c r="O6" s="8" t="s">
        <v>3</v>
      </c>
      <c r="P6" s="8" t="s">
        <v>4</v>
      </c>
      <c r="Q6" s="8" t="s">
        <v>5</v>
      </c>
      <c r="R6" s="8" t="s">
        <v>6</v>
      </c>
      <c r="S6" s="8" t="s">
        <v>7</v>
      </c>
      <c r="T6" s="18"/>
    </row>
    <row r="7" spans="2:20" ht="42.75" customHeight="1">
      <c r="B7" s="19"/>
      <c r="C7" s="40"/>
      <c r="D7" s="41"/>
      <c r="E7" s="42"/>
      <c r="F7" s="28"/>
      <c r="G7" s="50"/>
      <c r="H7" s="72"/>
      <c r="I7" s="38">
        <f>ROUNDDOWN(G7*H7/100,0)</f>
        <v>0</v>
      </c>
      <c r="J7" s="32"/>
      <c r="K7" s="33"/>
      <c r="L7" s="33"/>
      <c r="M7" s="33"/>
      <c r="N7" s="33"/>
      <c r="O7" s="33"/>
      <c r="P7" s="33"/>
      <c r="Q7" s="33"/>
      <c r="R7" s="33"/>
      <c r="S7" s="33"/>
      <c r="T7" s="20"/>
    </row>
    <row r="8" spans="2:20" ht="42.75" customHeight="1">
      <c r="B8" s="19"/>
      <c r="C8" s="40"/>
      <c r="D8" s="41"/>
      <c r="E8" s="42"/>
      <c r="F8" s="28"/>
      <c r="G8" s="50"/>
      <c r="H8" s="72"/>
      <c r="I8" s="38">
        <f aca="true" t="shared" si="0" ref="I8:I21">ROUNDDOWN(G8*H8/100,0)</f>
        <v>0</v>
      </c>
      <c r="J8" s="32"/>
      <c r="K8" s="33"/>
      <c r="L8" s="33"/>
      <c r="M8" s="33"/>
      <c r="N8" s="33"/>
      <c r="O8" s="33"/>
      <c r="P8" s="33"/>
      <c r="Q8" s="33"/>
      <c r="R8" s="33"/>
      <c r="S8" s="33"/>
      <c r="T8" s="20"/>
    </row>
    <row r="9" spans="2:20" ht="42.75" customHeight="1">
      <c r="B9" s="19"/>
      <c r="C9" s="40"/>
      <c r="D9" s="41"/>
      <c r="E9" s="42"/>
      <c r="F9" s="28"/>
      <c r="G9" s="50"/>
      <c r="H9" s="72"/>
      <c r="I9" s="38">
        <f t="shared" si="0"/>
        <v>0</v>
      </c>
      <c r="J9" s="32"/>
      <c r="K9" s="33"/>
      <c r="L9" s="33"/>
      <c r="M9" s="33"/>
      <c r="N9" s="33"/>
      <c r="O9" s="33"/>
      <c r="P9" s="33"/>
      <c r="Q9" s="33"/>
      <c r="R9" s="33"/>
      <c r="S9" s="33"/>
      <c r="T9" s="20"/>
    </row>
    <row r="10" spans="2:20" ht="42.75" customHeight="1">
      <c r="B10" s="19"/>
      <c r="C10" s="40"/>
      <c r="D10" s="41"/>
      <c r="E10" s="42"/>
      <c r="F10" s="28"/>
      <c r="G10" s="50"/>
      <c r="H10" s="72"/>
      <c r="I10" s="38">
        <f t="shared" si="0"/>
        <v>0</v>
      </c>
      <c r="J10" s="32"/>
      <c r="K10" s="33"/>
      <c r="L10" s="33"/>
      <c r="M10" s="33"/>
      <c r="N10" s="33"/>
      <c r="O10" s="33"/>
      <c r="P10" s="33"/>
      <c r="Q10" s="33"/>
      <c r="R10" s="33"/>
      <c r="S10" s="33"/>
      <c r="T10" s="20"/>
    </row>
    <row r="11" spans="2:20" ht="42.75" customHeight="1">
      <c r="B11" s="19"/>
      <c r="C11" s="40"/>
      <c r="D11" s="41"/>
      <c r="E11" s="42"/>
      <c r="F11" s="28"/>
      <c r="G11" s="50"/>
      <c r="H11" s="72"/>
      <c r="I11" s="38">
        <f t="shared" si="0"/>
        <v>0</v>
      </c>
      <c r="J11" s="32"/>
      <c r="K11" s="33"/>
      <c r="L11" s="33"/>
      <c r="M11" s="33"/>
      <c r="N11" s="33"/>
      <c r="O11" s="33"/>
      <c r="P11" s="33"/>
      <c r="Q11" s="33"/>
      <c r="R11" s="33"/>
      <c r="S11" s="33"/>
      <c r="T11" s="20"/>
    </row>
    <row r="12" spans="2:20" ht="42.75" customHeight="1">
      <c r="B12" s="19"/>
      <c r="C12" s="40"/>
      <c r="D12" s="41"/>
      <c r="E12" s="42"/>
      <c r="F12" s="28"/>
      <c r="G12" s="50"/>
      <c r="H12" s="72"/>
      <c r="I12" s="38">
        <f t="shared" si="0"/>
        <v>0</v>
      </c>
      <c r="J12" s="32"/>
      <c r="K12" s="33"/>
      <c r="L12" s="33"/>
      <c r="M12" s="33"/>
      <c r="N12" s="33"/>
      <c r="O12" s="33"/>
      <c r="P12" s="33"/>
      <c r="Q12" s="33"/>
      <c r="R12" s="33"/>
      <c r="S12" s="33"/>
      <c r="T12" s="20"/>
    </row>
    <row r="13" spans="2:20" ht="42.75" customHeight="1">
      <c r="B13" s="19"/>
      <c r="C13" s="40"/>
      <c r="D13" s="41"/>
      <c r="E13" s="42"/>
      <c r="F13" s="28"/>
      <c r="G13" s="50"/>
      <c r="H13" s="72"/>
      <c r="I13" s="38">
        <f t="shared" si="0"/>
        <v>0</v>
      </c>
      <c r="J13" s="32"/>
      <c r="K13" s="33"/>
      <c r="L13" s="33"/>
      <c r="M13" s="33"/>
      <c r="N13" s="33"/>
      <c r="O13" s="33"/>
      <c r="P13" s="33"/>
      <c r="Q13" s="33"/>
      <c r="R13" s="33"/>
      <c r="S13" s="33"/>
      <c r="T13" s="20"/>
    </row>
    <row r="14" spans="2:20" ht="42.75" customHeight="1">
      <c r="B14" s="19"/>
      <c r="C14" s="40"/>
      <c r="D14" s="41"/>
      <c r="E14" s="42"/>
      <c r="F14" s="28"/>
      <c r="G14" s="50"/>
      <c r="H14" s="72"/>
      <c r="I14" s="38">
        <f t="shared" si="0"/>
        <v>0</v>
      </c>
      <c r="J14" s="32"/>
      <c r="K14" s="33"/>
      <c r="L14" s="33"/>
      <c r="M14" s="33"/>
      <c r="N14" s="33"/>
      <c r="O14" s="33"/>
      <c r="P14" s="33"/>
      <c r="Q14" s="33"/>
      <c r="R14" s="33"/>
      <c r="S14" s="33"/>
      <c r="T14" s="20"/>
    </row>
    <row r="15" spans="2:20" ht="42.75" customHeight="1">
      <c r="B15" s="19"/>
      <c r="C15" s="40"/>
      <c r="D15" s="41"/>
      <c r="E15" s="42"/>
      <c r="F15" s="28"/>
      <c r="G15" s="50"/>
      <c r="H15" s="72"/>
      <c r="I15" s="38">
        <f t="shared" si="0"/>
        <v>0</v>
      </c>
      <c r="J15" s="32"/>
      <c r="K15" s="33"/>
      <c r="L15" s="33"/>
      <c r="M15" s="33"/>
      <c r="N15" s="33"/>
      <c r="O15" s="33"/>
      <c r="P15" s="33"/>
      <c r="Q15" s="33"/>
      <c r="R15" s="33"/>
      <c r="S15" s="33"/>
      <c r="T15" s="20"/>
    </row>
    <row r="16" spans="2:20" ht="42.75" customHeight="1">
      <c r="B16" s="19"/>
      <c r="C16" s="40"/>
      <c r="D16" s="41"/>
      <c r="E16" s="42"/>
      <c r="F16" s="28"/>
      <c r="G16" s="50"/>
      <c r="H16" s="72"/>
      <c r="I16" s="38">
        <f t="shared" si="0"/>
        <v>0</v>
      </c>
      <c r="J16" s="32"/>
      <c r="K16" s="33"/>
      <c r="L16" s="33"/>
      <c r="M16" s="33"/>
      <c r="N16" s="33"/>
      <c r="O16" s="33"/>
      <c r="P16" s="33"/>
      <c r="Q16" s="33"/>
      <c r="R16" s="33"/>
      <c r="S16" s="33"/>
      <c r="T16" s="20"/>
    </row>
    <row r="17" spans="2:20" ht="42.75" customHeight="1">
      <c r="B17" s="19"/>
      <c r="C17" s="40"/>
      <c r="D17" s="41"/>
      <c r="E17" s="42"/>
      <c r="F17" s="28"/>
      <c r="G17" s="50"/>
      <c r="H17" s="72"/>
      <c r="I17" s="38">
        <f t="shared" si="0"/>
        <v>0</v>
      </c>
      <c r="J17" s="32"/>
      <c r="K17" s="33"/>
      <c r="L17" s="33"/>
      <c r="M17" s="33"/>
      <c r="N17" s="33"/>
      <c r="O17" s="33"/>
      <c r="P17" s="33"/>
      <c r="Q17" s="33"/>
      <c r="R17" s="33"/>
      <c r="S17" s="33"/>
      <c r="T17" s="20"/>
    </row>
    <row r="18" spans="2:20" ht="42.75" customHeight="1">
      <c r="B18" s="27"/>
      <c r="C18" s="40"/>
      <c r="D18" s="41"/>
      <c r="E18" s="42"/>
      <c r="F18" s="28"/>
      <c r="G18" s="50"/>
      <c r="H18" s="72"/>
      <c r="I18" s="38">
        <f t="shared" si="0"/>
        <v>0</v>
      </c>
      <c r="J18" s="32"/>
      <c r="K18" s="33"/>
      <c r="L18" s="33"/>
      <c r="M18" s="33"/>
      <c r="N18" s="33"/>
      <c r="O18" s="33"/>
      <c r="P18" s="33"/>
      <c r="Q18" s="33"/>
      <c r="R18" s="33"/>
      <c r="S18" s="33"/>
      <c r="T18" s="20"/>
    </row>
    <row r="19" spans="2:20" ht="42.75" customHeight="1">
      <c r="B19" s="19"/>
      <c r="C19" s="40"/>
      <c r="D19" s="41"/>
      <c r="E19" s="42"/>
      <c r="F19" s="28"/>
      <c r="G19" s="50"/>
      <c r="H19" s="72"/>
      <c r="I19" s="38">
        <f t="shared" si="0"/>
        <v>0</v>
      </c>
      <c r="J19" s="32"/>
      <c r="K19" s="33"/>
      <c r="L19" s="33"/>
      <c r="M19" s="33"/>
      <c r="N19" s="33"/>
      <c r="O19" s="33"/>
      <c r="P19" s="33"/>
      <c r="Q19" s="33"/>
      <c r="R19" s="33"/>
      <c r="S19" s="33"/>
      <c r="T19" s="20"/>
    </row>
    <row r="20" spans="2:20" ht="42.75" customHeight="1">
      <c r="B20" s="19"/>
      <c r="C20" s="40"/>
      <c r="D20" s="41"/>
      <c r="E20" s="42"/>
      <c r="F20" s="28"/>
      <c r="G20" s="50"/>
      <c r="H20" s="72"/>
      <c r="I20" s="38">
        <f t="shared" si="0"/>
        <v>0</v>
      </c>
      <c r="J20" s="32"/>
      <c r="K20" s="33"/>
      <c r="L20" s="33"/>
      <c r="M20" s="33"/>
      <c r="N20" s="33"/>
      <c r="O20" s="33"/>
      <c r="P20" s="33"/>
      <c r="Q20" s="33"/>
      <c r="R20" s="33"/>
      <c r="S20" s="33"/>
      <c r="T20" s="20"/>
    </row>
    <row r="21" spans="2:20" ht="42.75" customHeight="1">
      <c r="B21" s="19"/>
      <c r="C21" s="40"/>
      <c r="D21" s="41"/>
      <c r="E21" s="42"/>
      <c r="F21" s="28"/>
      <c r="G21" s="50"/>
      <c r="H21" s="72"/>
      <c r="I21" s="38">
        <f t="shared" si="0"/>
        <v>0</v>
      </c>
      <c r="J21" s="32"/>
      <c r="K21" s="33"/>
      <c r="L21" s="33"/>
      <c r="M21" s="33"/>
      <c r="N21" s="33"/>
      <c r="O21" s="33"/>
      <c r="P21" s="33"/>
      <c r="Q21" s="33"/>
      <c r="R21" s="33"/>
      <c r="S21" s="33"/>
      <c r="T21" s="20"/>
    </row>
    <row r="22" spans="2:20" ht="42.75" customHeight="1">
      <c r="B22" s="19"/>
      <c r="C22" s="9" t="s">
        <v>14</v>
      </c>
      <c r="D22" s="9"/>
      <c r="E22" s="43">
        <f>F22-I22</f>
        <v>0</v>
      </c>
      <c r="F22" s="30">
        <f>SUM(F7:F21)</f>
        <v>0</v>
      </c>
      <c r="G22" s="29">
        <f>SUM(G7:G21)</f>
        <v>0</v>
      </c>
      <c r="H22" s="37"/>
      <c r="I22" s="38">
        <f>SUM(I7:I21)</f>
        <v>0</v>
      </c>
      <c r="J22" s="31">
        <f aca="true" t="shared" si="1" ref="J22:S22">SUM(J7:J21)</f>
        <v>0</v>
      </c>
      <c r="K22" s="30">
        <f>SUM(K7:K21)</f>
        <v>0</v>
      </c>
      <c r="L22" s="30">
        <f>SUM(L7:L21)</f>
        <v>0</v>
      </c>
      <c r="M22" s="30">
        <f>SUM(M7:M21)</f>
        <v>0</v>
      </c>
      <c r="N22" s="30">
        <f t="shared" si="1"/>
        <v>0</v>
      </c>
      <c r="O22" s="30">
        <f t="shared" si="1"/>
        <v>0</v>
      </c>
      <c r="P22" s="30">
        <f t="shared" si="1"/>
        <v>0</v>
      </c>
      <c r="Q22" s="30">
        <f t="shared" si="1"/>
        <v>0</v>
      </c>
      <c r="R22" s="30">
        <f t="shared" si="1"/>
        <v>0</v>
      </c>
      <c r="S22" s="30">
        <f t="shared" si="1"/>
        <v>0</v>
      </c>
      <c r="T22" s="74"/>
    </row>
    <row r="23" spans="2:20" ht="42.75" customHeight="1">
      <c r="B23" s="19"/>
      <c r="C23" s="9" t="s">
        <v>8</v>
      </c>
      <c r="D23" s="9"/>
      <c r="E23" s="43">
        <f>F23-I23</f>
        <v>0</v>
      </c>
      <c r="F23" s="30">
        <f>F22+'12月'!F23</f>
        <v>0</v>
      </c>
      <c r="G23" s="29">
        <f>G22+'12月'!G23</f>
        <v>0</v>
      </c>
      <c r="H23" s="37"/>
      <c r="I23" s="38">
        <f>I22+'12月'!I23</f>
        <v>0</v>
      </c>
      <c r="J23" s="31">
        <f>J22+'12月'!J23</f>
        <v>0</v>
      </c>
      <c r="K23" s="30">
        <f>K22+'12月'!K23</f>
        <v>0</v>
      </c>
      <c r="L23" s="30">
        <f>L22+'12月'!L23</f>
        <v>0</v>
      </c>
      <c r="M23" s="30">
        <f>M22+'12月'!M23</f>
        <v>0</v>
      </c>
      <c r="N23" s="30">
        <f>N22+'12月'!N23</f>
        <v>0</v>
      </c>
      <c r="O23" s="30">
        <f>O22+'12月'!O23</f>
        <v>0</v>
      </c>
      <c r="P23" s="30">
        <f>P22+'12月'!P23</f>
        <v>0</v>
      </c>
      <c r="Q23" s="30">
        <f>Q22+'12月'!Q23</f>
        <v>0</v>
      </c>
      <c r="R23" s="30">
        <f>R22+'12月'!R23</f>
        <v>0</v>
      </c>
      <c r="S23" s="30">
        <f>S22+'12月'!S23</f>
        <v>0</v>
      </c>
      <c r="T23" s="74"/>
    </row>
    <row r="24" spans="2:20" ht="13.5">
      <c r="B24" s="21"/>
      <c r="C24" s="22"/>
      <c r="D24" s="22"/>
      <c r="E24" s="23"/>
      <c r="F24" s="23"/>
      <c r="G24" s="23"/>
      <c r="H24" s="23"/>
      <c r="I24" s="23"/>
      <c r="J24" s="24"/>
      <c r="K24" s="24"/>
      <c r="L24" s="24"/>
      <c r="M24" s="24"/>
      <c r="N24" s="24"/>
      <c r="O24" s="24"/>
      <c r="P24" s="24"/>
      <c r="Q24" s="24"/>
      <c r="R24" s="24"/>
      <c r="S24" s="24"/>
      <c r="T24" s="25"/>
    </row>
  </sheetData>
  <sheetProtection insertRows="0"/>
  <mergeCells count="10">
    <mergeCell ref="T22:T23"/>
    <mergeCell ref="B2:T2"/>
    <mergeCell ref="C5:C6"/>
    <mergeCell ref="D5:D6"/>
    <mergeCell ref="E5:E6"/>
    <mergeCell ref="F5:F6"/>
    <mergeCell ref="G5:G6"/>
    <mergeCell ref="H5:H6"/>
    <mergeCell ref="I5:I6"/>
    <mergeCell ref="J5:S5"/>
  </mergeCells>
  <conditionalFormatting sqref="I8:I21">
    <cfRule type="cellIs" priority="2" dxfId="26" operator="notEqual">
      <formula>SUM(J8:S8)</formula>
    </cfRule>
  </conditionalFormatting>
  <conditionalFormatting sqref="I7">
    <cfRule type="cellIs" priority="1" dxfId="26" operator="notEqual">
      <formula>SUM(J7:S7)</formula>
    </cfRule>
  </conditionalFormatting>
  <printOptions/>
  <pageMargins left="0.2362204724409449" right="0.15748031496062992" top="0.8267716535433072" bottom="0.2755905511811024" header="0.35433070866141736" footer="0.15748031496062992"/>
  <pageSetup horizontalDpi="600" verticalDpi="600" orientation="landscape" paperSize="9" scale="60" r:id="rId2"/>
  <drawing r:id="rId1"/>
</worksheet>
</file>

<file path=xl/worksheets/sheet12.xml><?xml version="1.0" encoding="utf-8"?>
<worksheet xmlns="http://schemas.openxmlformats.org/spreadsheetml/2006/main" xmlns:r="http://schemas.openxmlformats.org/officeDocument/2006/relationships">
  <dimension ref="A1:T24"/>
  <sheetViews>
    <sheetView showGridLines="0" showZeros="0" zoomScale="75" zoomScaleNormal="75" zoomScaleSheetLayoutView="50" zoomScalePageLayoutView="0" workbookViewId="0" topLeftCell="A1">
      <selection activeCell="K10" sqref="K10"/>
    </sheetView>
  </sheetViews>
  <sheetFormatPr defaultColWidth="9.00390625" defaultRowHeight="13.5"/>
  <cols>
    <col min="1" max="1" width="3.00390625" style="1" customWidth="1"/>
    <col min="2" max="2" width="2.125" style="1" customWidth="1"/>
    <col min="3" max="4" width="11.625" style="3" customWidth="1"/>
    <col min="5" max="5" width="44.50390625" style="2" customWidth="1"/>
    <col min="6" max="9" width="12.25390625" style="2" customWidth="1"/>
    <col min="10" max="19" width="11.25390625" style="1" customWidth="1"/>
    <col min="20" max="20" width="3.125" style="1" customWidth="1"/>
    <col min="21" max="16384" width="9.00390625" style="1" customWidth="1"/>
  </cols>
  <sheetData>
    <row r="1" spans="1:19" s="4" customFormat="1" ht="21">
      <c r="A1" s="26" t="s">
        <v>22</v>
      </c>
      <c r="C1" s="5"/>
      <c r="D1" s="5"/>
      <c r="E1" s="6"/>
      <c r="R1" s="6"/>
      <c r="S1" s="6"/>
    </row>
    <row r="2" spans="2:20" s="4" customFormat="1" ht="21">
      <c r="B2" s="89" t="s">
        <v>13</v>
      </c>
      <c r="C2" s="75"/>
      <c r="D2" s="75"/>
      <c r="E2" s="75"/>
      <c r="F2" s="75"/>
      <c r="G2" s="75"/>
      <c r="H2" s="75"/>
      <c r="I2" s="75"/>
      <c r="J2" s="75"/>
      <c r="K2" s="75"/>
      <c r="L2" s="75"/>
      <c r="M2" s="75"/>
      <c r="N2" s="75"/>
      <c r="O2" s="75"/>
      <c r="P2" s="75"/>
      <c r="Q2" s="75"/>
      <c r="R2" s="75"/>
      <c r="S2" s="75"/>
      <c r="T2" s="90"/>
    </row>
    <row r="3" spans="2:20" s="4" customFormat="1" ht="17.25">
      <c r="B3" s="11"/>
      <c r="C3" s="12"/>
      <c r="D3" s="12"/>
      <c r="E3" s="13"/>
      <c r="F3" s="13"/>
      <c r="G3" s="13"/>
      <c r="H3" s="13"/>
      <c r="I3" s="13"/>
      <c r="M3" s="36"/>
      <c r="N3" s="36"/>
      <c r="O3" s="36"/>
      <c r="P3" s="46"/>
      <c r="Q3" s="45" t="s">
        <v>17</v>
      </c>
      <c r="R3" s="47"/>
      <c r="S3" s="47"/>
      <c r="T3" s="15"/>
    </row>
    <row r="4" spans="2:20" s="4" customFormat="1" ht="17.25">
      <c r="B4" s="11"/>
      <c r="C4" s="49" t="s">
        <v>45</v>
      </c>
      <c r="D4" s="49"/>
      <c r="E4" s="49"/>
      <c r="F4" s="48"/>
      <c r="G4" s="48"/>
      <c r="I4" s="44"/>
      <c r="J4" s="14"/>
      <c r="K4" s="14"/>
      <c r="L4" s="14"/>
      <c r="M4" s="14"/>
      <c r="N4" s="14"/>
      <c r="O4" s="35"/>
      <c r="S4" s="16" t="s">
        <v>11</v>
      </c>
      <c r="T4" s="15"/>
    </row>
    <row r="5" spans="2:20" s="7" customFormat="1" ht="21.75" customHeight="1">
      <c r="B5" s="17"/>
      <c r="C5" s="78" t="s">
        <v>12</v>
      </c>
      <c r="D5" s="79" t="s">
        <v>23</v>
      </c>
      <c r="E5" s="81" t="s">
        <v>18</v>
      </c>
      <c r="F5" s="81" t="s">
        <v>9</v>
      </c>
      <c r="G5" s="83" t="s">
        <v>10</v>
      </c>
      <c r="H5" s="91" t="s">
        <v>19</v>
      </c>
      <c r="I5" s="93" t="s">
        <v>20</v>
      </c>
      <c r="J5" s="73" t="s">
        <v>21</v>
      </c>
      <c r="K5" s="73"/>
      <c r="L5" s="73"/>
      <c r="M5" s="73"/>
      <c r="N5" s="73"/>
      <c r="O5" s="73"/>
      <c r="P5" s="73"/>
      <c r="Q5" s="73"/>
      <c r="R5" s="73"/>
      <c r="S5" s="73"/>
      <c r="T5" s="18"/>
    </row>
    <row r="6" spans="2:20" s="7" customFormat="1" ht="21.75" customHeight="1">
      <c r="B6" s="17"/>
      <c r="C6" s="78"/>
      <c r="D6" s="80"/>
      <c r="E6" s="82"/>
      <c r="F6" s="82"/>
      <c r="G6" s="84"/>
      <c r="H6" s="92"/>
      <c r="I6" s="94"/>
      <c r="J6" s="10" t="s">
        <v>0</v>
      </c>
      <c r="K6" s="8" t="s">
        <v>1</v>
      </c>
      <c r="L6" s="8" t="s">
        <v>15</v>
      </c>
      <c r="M6" s="34" t="s">
        <v>16</v>
      </c>
      <c r="N6" s="8" t="s">
        <v>2</v>
      </c>
      <c r="O6" s="8" t="s">
        <v>3</v>
      </c>
      <c r="P6" s="8" t="s">
        <v>4</v>
      </c>
      <c r="Q6" s="8" t="s">
        <v>5</v>
      </c>
      <c r="R6" s="8" t="s">
        <v>6</v>
      </c>
      <c r="S6" s="8" t="s">
        <v>7</v>
      </c>
      <c r="T6" s="18"/>
    </row>
    <row r="7" spans="2:20" ht="42.75" customHeight="1">
      <c r="B7" s="19"/>
      <c r="C7" s="40"/>
      <c r="D7" s="41"/>
      <c r="E7" s="42"/>
      <c r="F7" s="28"/>
      <c r="G7" s="50"/>
      <c r="H7" s="72"/>
      <c r="I7" s="38">
        <f>ROUNDDOWN(G7*H7/100,0)</f>
        <v>0</v>
      </c>
      <c r="J7" s="32"/>
      <c r="K7" s="33"/>
      <c r="L7" s="33"/>
      <c r="M7" s="33"/>
      <c r="N7" s="33"/>
      <c r="O7" s="33"/>
      <c r="P7" s="33"/>
      <c r="Q7" s="33"/>
      <c r="R7" s="33"/>
      <c r="S7" s="33"/>
      <c r="T7" s="20"/>
    </row>
    <row r="8" spans="2:20" ht="42.75" customHeight="1">
      <c r="B8" s="19"/>
      <c r="C8" s="40"/>
      <c r="D8" s="41"/>
      <c r="E8" s="42"/>
      <c r="F8" s="28"/>
      <c r="G8" s="50"/>
      <c r="H8" s="72"/>
      <c r="I8" s="38">
        <f aca="true" t="shared" si="0" ref="I8:I21">ROUNDDOWN(G8*H8/100,0)</f>
        <v>0</v>
      </c>
      <c r="J8" s="32"/>
      <c r="K8" s="33"/>
      <c r="L8" s="33"/>
      <c r="M8" s="33"/>
      <c r="N8" s="33"/>
      <c r="O8" s="33"/>
      <c r="P8" s="33"/>
      <c r="Q8" s="33"/>
      <c r="R8" s="33"/>
      <c r="S8" s="33"/>
      <c r="T8" s="20"/>
    </row>
    <row r="9" spans="2:20" ht="42.75" customHeight="1">
      <c r="B9" s="19"/>
      <c r="C9" s="40"/>
      <c r="D9" s="41"/>
      <c r="E9" s="42"/>
      <c r="F9" s="28"/>
      <c r="G9" s="50"/>
      <c r="H9" s="72"/>
      <c r="I9" s="38">
        <f t="shared" si="0"/>
        <v>0</v>
      </c>
      <c r="J9" s="32"/>
      <c r="K9" s="33"/>
      <c r="L9" s="33"/>
      <c r="M9" s="33"/>
      <c r="N9" s="33"/>
      <c r="O9" s="33"/>
      <c r="P9" s="33"/>
      <c r="Q9" s="33"/>
      <c r="R9" s="33"/>
      <c r="S9" s="33"/>
      <c r="T9" s="20"/>
    </row>
    <row r="10" spans="2:20" ht="42.75" customHeight="1">
      <c r="B10" s="19"/>
      <c r="C10" s="40"/>
      <c r="D10" s="41"/>
      <c r="E10" s="42"/>
      <c r="F10" s="28"/>
      <c r="G10" s="50"/>
      <c r="H10" s="72"/>
      <c r="I10" s="38">
        <f t="shared" si="0"/>
        <v>0</v>
      </c>
      <c r="J10" s="32"/>
      <c r="K10" s="33"/>
      <c r="L10" s="33"/>
      <c r="M10" s="33"/>
      <c r="N10" s="33"/>
      <c r="O10" s="33"/>
      <c r="P10" s="33"/>
      <c r="Q10" s="33"/>
      <c r="R10" s="33"/>
      <c r="S10" s="33"/>
      <c r="T10" s="20"/>
    </row>
    <row r="11" spans="2:20" ht="42.75" customHeight="1">
      <c r="B11" s="19"/>
      <c r="C11" s="40"/>
      <c r="D11" s="41"/>
      <c r="E11" s="42"/>
      <c r="F11" s="28"/>
      <c r="G11" s="50"/>
      <c r="H11" s="72"/>
      <c r="I11" s="38">
        <f t="shared" si="0"/>
        <v>0</v>
      </c>
      <c r="J11" s="32"/>
      <c r="K11" s="33"/>
      <c r="L11" s="33"/>
      <c r="M11" s="33"/>
      <c r="N11" s="33"/>
      <c r="O11" s="33"/>
      <c r="P11" s="33"/>
      <c r="Q11" s="33"/>
      <c r="R11" s="33"/>
      <c r="S11" s="33"/>
      <c r="T11" s="20"/>
    </row>
    <row r="12" spans="2:20" ht="42.75" customHeight="1">
      <c r="B12" s="19"/>
      <c r="C12" s="40"/>
      <c r="D12" s="41"/>
      <c r="E12" s="42"/>
      <c r="F12" s="28"/>
      <c r="G12" s="50"/>
      <c r="H12" s="72"/>
      <c r="I12" s="38">
        <f t="shared" si="0"/>
        <v>0</v>
      </c>
      <c r="J12" s="32"/>
      <c r="K12" s="33"/>
      <c r="L12" s="33"/>
      <c r="M12" s="33"/>
      <c r="N12" s="33"/>
      <c r="O12" s="33"/>
      <c r="P12" s="33"/>
      <c r="Q12" s="33"/>
      <c r="R12" s="33"/>
      <c r="S12" s="33"/>
      <c r="T12" s="20"/>
    </row>
    <row r="13" spans="2:20" ht="42.75" customHeight="1">
      <c r="B13" s="19"/>
      <c r="C13" s="40"/>
      <c r="D13" s="41"/>
      <c r="E13" s="42"/>
      <c r="F13" s="28"/>
      <c r="G13" s="50"/>
      <c r="H13" s="72"/>
      <c r="I13" s="38">
        <f t="shared" si="0"/>
        <v>0</v>
      </c>
      <c r="J13" s="32"/>
      <c r="K13" s="33"/>
      <c r="L13" s="33"/>
      <c r="M13" s="33"/>
      <c r="N13" s="33"/>
      <c r="O13" s="33"/>
      <c r="P13" s="33"/>
      <c r="Q13" s="33"/>
      <c r="R13" s="33"/>
      <c r="S13" s="33"/>
      <c r="T13" s="20"/>
    </row>
    <row r="14" spans="2:20" ht="42.75" customHeight="1">
      <c r="B14" s="19"/>
      <c r="C14" s="40"/>
      <c r="D14" s="41"/>
      <c r="E14" s="42"/>
      <c r="F14" s="28"/>
      <c r="G14" s="50"/>
      <c r="H14" s="72"/>
      <c r="I14" s="38">
        <f t="shared" si="0"/>
        <v>0</v>
      </c>
      <c r="J14" s="32"/>
      <c r="K14" s="33"/>
      <c r="L14" s="33"/>
      <c r="M14" s="33"/>
      <c r="N14" s="33"/>
      <c r="O14" s="33"/>
      <c r="P14" s="33"/>
      <c r="Q14" s="33"/>
      <c r="R14" s="33"/>
      <c r="S14" s="33"/>
      <c r="T14" s="20"/>
    </row>
    <row r="15" spans="2:20" ht="42.75" customHeight="1">
      <c r="B15" s="19"/>
      <c r="C15" s="40"/>
      <c r="D15" s="41"/>
      <c r="E15" s="42"/>
      <c r="F15" s="28"/>
      <c r="G15" s="50"/>
      <c r="H15" s="72"/>
      <c r="I15" s="38">
        <f t="shared" si="0"/>
        <v>0</v>
      </c>
      <c r="J15" s="32"/>
      <c r="K15" s="33"/>
      <c r="L15" s="33"/>
      <c r="M15" s="33"/>
      <c r="N15" s="33"/>
      <c r="O15" s="33"/>
      <c r="P15" s="33"/>
      <c r="Q15" s="33"/>
      <c r="R15" s="33"/>
      <c r="S15" s="33"/>
      <c r="T15" s="20"/>
    </row>
    <row r="16" spans="2:20" ht="42.75" customHeight="1">
      <c r="B16" s="19"/>
      <c r="C16" s="40"/>
      <c r="D16" s="41"/>
      <c r="E16" s="42"/>
      <c r="F16" s="28"/>
      <c r="G16" s="50"/>
      <c r="H16" s="72"/>
      <c r="I16" s="38">
        <f t="shared" si="0"/>
        <v>0</v>
      </c>
      <c r="J16" s="32"/>
      <c r="K16" s="33"/>
      <c r="L16" s="33"/>
      <c r="M16" s="33"/>
      <c r="N16" s="33"/>
      <c r="O16" s="33"/>
      <c r="P16" s="33"/>
      <c r="Q16" s="33"/>
      <c r="R16" s="33"/>
      <c r="S16" s="33"/>
      <c r="T16" s="20"/>
    </row>
    <row r="17" spans="2:20" ht="42.75" customHeight="1">
      <c r="B17" s="19"/>
      <c r="C17" s="40"/>
      <c r="D17" s="41"/>
      <c r="E17" s="42"/>
      <c r="F17" s="28"/>
      <c r="G17" s="50"/>
      <c r="H17" s="72"/>
      <c r="I17" s="38">
        <f t="shared" si="0"/>
        <v>0</v>
      </c>
      <c r="J17" s="32"/>
      <c r="K17" s="33"/>
      <c r="L17" s="33"/>
      <c r="M17" s="33"/>
      <c r="N17" s="33"/>
      <c r="O17" s="33"/>
      <c r="P17" s="33"/>
      <c r="Q17" s="33"/>
      <c r="R17" s="33"/>
      <c r="S17" s="33"/>
      <c r="T17" s="20"/>
    </row>
    <row r="18" spans="2:20" ht="42.75" customHeight="1">
      <c r="B18" s="27"/>
      <c r="C18" s="40"/>
      <c r="D18" s="41"/>
      <c r="E18" s="42"/>
      <c r="F18" s="28"/>
      <c r="G18" s="50"/>
      <c r="H18" s="72"/>
      <c r="I18" s="38">
        <f t="shared" si="0"/>
        <v>0</v>
      </c>
      <c r="J18" s="32"/>
      <c r="K18" s="33"/>
      <c r="L18" s="33"/>
      <c r="M18" s="33"/>
      <c r="N18" s="33"/>
      <c r="O18" s="33"/>
      <c r="P18" s="33"/>
      <c r="Q18" s="33"/>
      <c r="R18" s="33"/>
      <c r="S18" s="33"/>
      <c r="T18" s="20"/>
    </row>
    <row r="19" spans="2:20" ht="42.75" customHeight="1">
      <c r="B19" s="19"/>
      <c r="C19" s="40"/>
      <c r="D19" s="41"/>
      <c r="E19" s="42"/>
      <c r="F19" s="28"/>
      <c r="G19" s="50"/>
      <c r="H19" s="72"/>
      <c r="I19" s="38">
        <f t="shared" si="0"/>
        <v>0</v>
      </c>
      <c r="J19" s="32"/>
      <c r="K19" s="33"/>
      <c r="L19" s="33"/>
      <c r="M19" s="33"/>
      <c r="N19" s="33"/>
      <c r="O19" s="33"/>
      <c r="P19" s="33"/>
      <c r="Q19" s="33"/>
      <c r="R19" s="33"/>
      <c r="S19" s="33"/>
      <c r="T19" s="20"/>
    </row>
    <row r="20" spans="2:20" ht="42.75" customHeight="1">
      <c r="B20" s="19"/>
      <c r="C20" s="40"/>
      <c r="D20" s="41"/>
      <c r="E20" s="42"/>
      <c r="F20" s="28"/>
      <c r="G20" s="50"/>
      <c r="H20" s="72"/>
      <c r="I20" s="38">
        <f t="shared" si="0"/>
        <v>0</v>
      </c>
      <c r="J20" s="32"/>
      <c r="K20" s="33"/>
      <c r="L20" s="33"/>
      <c r="M20" s="33"/>
      <c r="N20" s="33"/>
      <c r="O20" s="33"/>
      <c r="P20" s="33"/>
      <c r="Q20" s="33"/>
      <c r="R20" s="33"/>
      <c r="S20" s="33"/>
      <c r="T20" s="20"/>
    </row>
    <row r="21" spans="2:20" ht="42.75" customHeight="1">
      <c r="B21" s="19"/>
      <c r="C21" s="40"/>
      <c r="D21" s="41"/>
      <c r="E21" s="42"/>
      <c r="F21" s="28"/>
      <c r="G21" s="50"/>
      <c r="H21" s="72"/>
      <c r="I21" s="38">
        <f t="shared" si="0"/>
        <v>0</v>
      </c>
      <c r="J21" s="32"/>
      <c r="K21" s="33"/>
      <c r="L21" s="33"/>
      <c r="M21" s="33"/>
      <c r="N21" s="33"/>
      <c r="O21" s="33"/>
      <c r="P21" s="33"/>
      <c r="Q21" s="33"/>
      <c r="R21" s="33"/>
      <c r="S21" s="33"/>
      <c r="T21" s="20"/>
    </row>
    <row r="22" spans="2:20" ht="42.75" customHeight="1">
      <c r="B22" s="19"/>
      <c r="C22" s="9" t="s">
        <v>14</v>
      </c>
      <c r="D22" s="9"/>
      <c r="E22" s="43">
        <f>F22-I22</f>
        <v>0</v>
      </c>
      <c r="F22" s="30">
        <f>SUM(F7:F21)</f>
        <v>0</v>
      </c>
      <c r="G22" s="29">
        <f>SUM(G7:G21)</f>
        <v>0</v>
      </c>
      <c r="H22" s="37"/>
      <c r="I22" s="38">
        <f>SUM(I7:I21)</f>
        <v>0</v>
      </c>
      <c r="J22" s="31">
        <f aca="true" t="shared" si="1" ref="J22:S22">SUM(J7:J21)</f>
        <v>0</v>
      </c>
      <c r="K22" s="30">
        <f>SUM(K7:K21)</f>
        <v>0</v>
      </c>
      <c r="L22" s="30">
        <f>SUM(L7:L21)</f>
        <v>0</v>
      </c>
      <c r="M22" s="30">
        <f>SUM(M7:M21)</f>
        <v>0</v>
      </c>
      <c r="N22" s="30">
        <f t="shared" si="1"/>
        <v>0</v>
      </c>
      <c r="O22" s="30">
        <f t="shared" si="1"/>
        <v>0</v>
      </c>
      <c r="P22" s="30">
        <f t="shared" si="1"/>
        <v>0</v>
      </c>
      <c r="Q22" s="30">
        <f t="shared" si="1"/>
        <v>0</v>
      </c>
      <c r="R22" s="30">
        <f t="shared" si="1"/>
        <v>0</v>
      </c>
      <c r="S22" s="30">
        <f t="shared" si="1"/>
        <v>0</v>
      </c>
      <c r="T22" s="74"/>
    </row>
    <row r="23" spans="2:20" ht="42.75" customHeight="1">
      <c r="B23" s="19"/>
      <c r="C23" s="9" t="s">
        <v>8</v>
      </c>
      <c r="D23" s="9"/>
      <c r="E23" s="43">
        <f>F23-I23</f>
        <v>0</v>
      </c>
      <c r="F23" s="30">
        <f>F22+'1月'!F23</f>
        <v>0</v>
      </c>
      <c r="G23" s="29">
        <f>G22+'1月'!G23</f>
        <v>0</v>
      </c>
      <c r="H23" s="37"/>
      <c r="I23" s="38">
        <f>I22+'1月'!I23</f>
        <v>0</v>
      </c>
      <c r="J23" s="31">
        <f>J22+'1月'!J23</f>
        <v>0</v>
      </c>
      <c r="K23" s="30">
        <f>K22+'1月'!K23</f>
        <v>0</v>
      </c>
      <c r="L23" s="30">
        <f>L22+'1月'!L23</f>
        <v>0</v>
      </c>
      <c r="M23" s="30">
        <f>M22+'1月'!M23</f>
        <v>0</v>
      </c>
      <c r="N23" s="30">
        <f>N22+'1月'!N23</f>
        <v>0</v>
      </c>
      <c r="O23" s="30">
        <f>O22+'1月'!O23</f>
        <v>0</v>
      </c>
      <c r="P23" s="30">
        <f>P22+'1月'!P23</f>
        <v>0</v>
      </c>
      <c r="Q23" s="30">
        <f>Q22+'1月'!Q23</f>
        <v>0</v>
      </c>
      <c r="R23" s="30">
        <f>R22+'1月'!R23</f>
        <v>0</v>
      </c>
      <c r="S23" s="30">
        <f>S22+'1月'!S23</f>
        <v>0</v>
      </c>
      <c r="T23" s="74"/>
    </row>
    <row r="24" spans="2:20" ht="13.5">
      <c r="B24" s="21"/>
      <c r="C24" s="22"/>
      <c r="D24" s="22"/>
      <c r="E24" s="23"/>
      <c r="F24" s="23"/>
      <c r="G24" s="23"/>
      <c r="H24" s="23"/>
      <c r="I24" s="23"/>
      <c r="J24" s="24"/>
      <c r="K24" s="24"/>
      <c r="L24" s="24"/>
      <c r="M24" s="24"/>
      <c r="N24" s="24"/>
      <c r="O24" s="24"/>
      <c r="P24" s="24"/>
      <c r="Q24" s="24"/>
      <c r="R24" s="24"/>
      <c r="S24" s="24"/>
      <c r="T24" s="25"/>
    </row>
  </sheetData>
  <sheetProtection insertRows="0"/>
  <mergeCells count="10">
    <mergeCell ref="T22:T23"/>
    <mergeCell ref="B2:T2"/>
    <mergeCell ref="C5:C6"/>
    <mergeCell ref="D5:D6"/>
    <mergeCell ref="E5:E6"/>
    <mergeCell ref="F5:F6"/>
    <mergeCell ref="G5:G6"/>
    <mergeCell ref="H5:H6"/>
    <mergeCell ref="I5:I6"/>
    <mergeCell ref="J5:S5"/>
  </mergeCells>
  <conditionalFormatting sqref="I8:I21">
    <cfRule type="cellIs" priority="2" dxfId="26" operator="notEqual">
      <formula>SUM(J8:S8)</formula>
    </cfRule>
  </conditionalFormatting>
  <conditionalFormatting sqref="I7">
    <cfRule type="cellIs" priority="1" dxfId="26" operator="notEqual">
      <formula>SUM(J7:S7)</formula>
    </cfRule>
  </conditionalFormatting>
  <printOptions/>
  <pageMargins left="0.2362204724409449" right="0.15748031496062992" top="0.8267716535433072" bottom="0.2755905511811024" header="0.35433070866141736" footer="0.15748031496062992"/>
  <pageSetup horizontalDpi="600" verticalDpi="600" orientation="landscape" paperSize="9" scale="60" r:id="rId2"/>
  <drawing r:id="rId1"/>
</worksheet>
</file>

<file path=xl/worksheets/sheet13.xml><?xml version="1.0" encoding="utf-8"?>
<worksheet xmlns="http://schemas.openxmlformats.org/spreadsheetml/2006/main" xmlns:r="http://schemas.openxmlformats.org/officeDocument/2006/relationships">
  <dimension ref="A1:T24"/>
  <sheetViews>
    <sheetView showGridLines="0" showZeros="0" zoomScale="70" zoomScaleNormal="70" zoomScaleSheetLayoutView="50" zoomScalePageLayoutView="0" workbookViewId="0" topLeftCell="B1">
      <selection activeCell="K10" sqref="K10"/>
    </sheetView>
  </sheetViews>
  <sheetFormatPr defaultColWidth="9.00390625" defaultRowHeight="13.5"/>
  <cols>
    <col min="1" max="1" width="3.00390625" style="1" customWidth="1"/>
    <col min="2" max="2" width="2.125" style="1" customWidth="1"/>
    <col min="3" max="4" width="11.625" style="3" customWidth="1"/>
    <col min="5" max="5" width="44.50390625" style="2" customWidth="1"/>
    <col min="6" max="9" width="12.25390625" style="2" customWidth="1"/>
    <col min="10" max="19" width="11.25390625" style="1" customWidth="1"/>
    <col min="20" max="20" width="3.125" style="1" customWidth="1"/>
    <col min="21" max="16384" width="9.00390625" style="1" customWidth="1"/>
  </cols>
  <sheetData>
    <row r="1" spans="1:19" s="4" customFormat="1" ht="21">
      <c r="A1" s="26" t="s">
        <v>22</v>
      </c>
      <c r="C1" s="5"/>
      <c r="D1" s="5"/>
      <c r="E1" s="6"/>
      <c r="R1" s="6"/>
      <c r="S1" s="6"/>
    </row>
    <row r="2" spans="2:20" s="4" customFormat="1" ht="21">
      <c r="B2" s="89" t="s">
        <v>13</v>
      </c>
      <c r="C2" s="75"/>
      <c r="D2" s="75"/>
      <c r="E2" s="75"/>
      <c r="F2" s="75"/>
      <c r="G2" s="75"/>
      <c r="H2" s="75"/>
      <c r="I2" s="75"/>
      <c r="J2" s="75"/>
      <c r="K2" s="75"/>
      <c r="L2" s="75"/>
      <c r="M2" s="75"/>
      <c r="N2" s="75"/>
      <c r="O2" s="75"/>
      <c r="P2" s="75"/>
      <c r="Q2" s="75"/>
      <c r="R2" s="75"/>
      <c r="S2" s="75"/>
      <c r="T2" s="90"/>
    </row>
    <row r="3" spans="2:20" s="4" customFormat="1" ht="17.25">
      <c r="B3" s="11"/>
      <c r="C3" s="12"/>
      <c r="D3" s="12"/>
      <c r="E3" s="13"/>
      <c r="F3" s="13"/>
      <c r="G3" s="13"/>
      <c r="H3" s="13"/>
      <c r="I3" s="13"/>
      <c r="M3" s="36"/>
      <c r="N3" s="36"/>
      <c r="O3" s="36"/>
      <c r="P3" s="46"/>
      <c r="Q3" s="45" t="s">
        <v>17</v>
      </c>
      <c r="R3" s="47"/>
      <c r="S3" s="47"/>
      <c r="T3" s="15"/>
    </row>
    <row r="4" spans="2:20" s="4" customFormat="1" ht="17.25">
      <c r="B4" s="11"/>
      <c r="C4" s="49" t="s">
        <v>44</v>
      </c>
      <c r="D4" s="49"/>
      <c r="E4" s="49"/>
      <c r="F4" s="48"/>
      <c r="G4" s="48"/>
      <c r="I4" s="44"/>
      <c r="J4" s="14"/>
      <c r="K4" s="14"/>
      <c r="L4" s="14"/>
      <c r="M4" s="14"/>
      <c r="N4" s="14"/>
      <c r="O4" s="35"/>
      <c r="S4" s="16" t="s">
        <v>11</v>
      </c>
      <c r="T4" s="15"/>
    </row>
    <row r="5" spans="2:20" s="7" customFormat="1" ht="21.75" customHeight="1">
      <c r="B5" s="17"/>
      <c r="C5" s="78" t="s">
        <v>12</v>
      </c>
      <c r="D5" s="79" t="s">
        <v>23</v>
      </c>
      <c r="E5" s="81" t="s">
        <v>18</v>
      </c>
      <c r="F5" s="81" t="s">
        <v>9</v>
      </c>
      <c r="G5" s="83" t="s">
        <v>10</v>
      </c>
      <c r="H5" s="91" t="s">
        <v>19</v>
      </c>
      <c r="I5" s="93" t="s">
        <v>20</v>
      </c>
      <c r="J5" s="73" t="s">
        <v>21</v>
      </c>
      <c r="K5" s="73"/>
      <c r="L5" s="73"/>
      <c r="M5" s="73"/>
      <c r="N5" s="73"/>
      <c r="O5" s="73"/>
      <c r="P5" s="73"/>
      <c r="Q5" s="73"/>
      <c r="R5" s="73"/>
      <c r="S5" s="73"/>
      <c r="T5" s="18"/>
    </row>
    <row r="6" spans="2:20" s="7" customFormat="1" ht="21.75" customHeight="1">
      <c r="B6" s="17"/>
      <c r="C6" s="78"/>
      <c r="D6" s="80"/>
      <c r="E6" s="82"/>
      <c r="F6" s="82"/>
      <c r="G6" s="84"/>
      <c r="H6" s="92"/>
      <c r="I6" s="94"/>
      <c r="J6" s="10" t="s">
        <v>0</v>
      </c>
      <c r="K6" s="8" t="s">
        <v>1</v>
      </c>
      <c r="L6" s="8" t="s">
        <v>15</v>
      </c>
      <c r="M6" s="34" t="s">
        <v>16</v>
      </c>
      <c r="N6" s="8" t="s">
        <v>2</v>
      </c>
      <c r="O6" s="8" t="s">
        <v>3</v>
      </c>
      <c r="P6" s="8" t="s">
        <v>4</v>
      </c>
      <c r="Q6" s="8" t="s">
        <v>5</v>
      </c>
      <c r="R6" s="8" t="s">
        <v>6</v>
      </c>
      <c r="S6" s="8" t="s">
        <v>7</v>
      </c>
      <c r="T6" s="18"/>
    </row>
    <row r="7" spans="2:20" ht="42.75" customHeight="1">
      <c r="B7" s="19"/>
      <c r="C7" s="40"/>
      <c r="D7" s="41"/>
      <c r="E7" s="42"/>
      <c r="F7" s="28"/>
      <c r="G7" s="50"/>
      <c r="H7" s="72"/>
      <c r="I7" s="38">
        <f>ROUNDDOWN(G7*H7/100,0)</f>
        <v>0</v>
      </c>
      <c r="J7" s="32"/>
      <c r="K7" s="33"/>
      <c r="L7" s="33"/>
      <c r="M7" s="33"/>
      <c r="N7" s="33"/>
      <c r="O7" s="33"/>
      <c r="P7" s="33"/>
      <c r="Q7" s="33"/>
      <c r="R7" s="33"/>
      <c r="S7" s="33"/>
      <c r="T7" s="20"/>
    </row>
    <row r="8" spans="2:20" ht="42.75" customHeight="1">
      <c r="B8" s="19"/>
      <c r="C8" s="40"/>
      <c r="D8" s="41"/>
      <c r="E8" s="42"/>
      <c r="F8" s="28"/>
      <c r="G8" s="50"/>
      <c r="H8" s="72"/>
      <c r="I8" s="38">
        <f aca="true" t="shared" si="0" ref="I8:I21">ROUNDDOWN(G8*H8/100,0)</f>
        <v>0</v>
      </c>
      <c r="J8" s="32"/>
      <c r="K8" s="33"/>
      <c r="L8" s="33"/>
      <c r="M8" s="33"/>
      <c r="N8" s="33"/>
      <c r="O8" s="33"/>
      <c r="P8" s="33"/>
      <c r="Q8" s="33"/>
      <c r="R8" s="33"/>
      <c r="S8" s="33"/>
      <c r="T8" s="20"/>
    </row>
    <row r="9" spans="2:20" ht="42.75" customHeight="1">
      <c r="B9" s="19"/>
      <c r="C9" s="40"/>
      <c r="D9" s="41"/>
      <c r="E9" s="42"/>
      <c r="F9" s="28"/>
      <c r="G9" s="50"/>
      <c r="H9" s="72"/>
      <c r="I9" s="38">
        <f t="shared" si="0"/>
        <v>0</v>
      </c>
      <c r="J9" s="32"/>
      <c r="K9" s="33"/>
      <c r="L9" s="33"/>
      <c r="M9" s="33"/>
      <c r="N9" s="33"/>
      <c r="O9" s="33"/>
      <c r="P9" s="33"/>
      <c r="Q9" s="33"/>
      <c r="R9" s="33"/>
      <c r="S9" s="33"/>
      <c r="T9" s="20"/>
    </row>
    <row r="10" spans="2:20" ht="42.75" customHeight="1">
      <c r="B10" s="19"/>
      <c r="C10" s="40"/>
      <c r="D10" s="41"/>
      <c r="E10" s="42"/>
      <c r="F10" s="28"/>
      <c r="G10" s="50"/>
      <c r="H10" s="72"/>
      <c r="I10" s="38">
        <f t="shared" si="0"/>
        <v>0</v>
      </c>
      <c r="J10" s="32"/>
      <c r="K10" s="33"/>
      <c r="L10" s="33"/>
      <c r="M10" s="33"/>
      <c r="N10" s="33"/>
      <c r="O10" s="33"/>
      <c r="P10" s="33"/>
      <c r="Q10" s="33"/>
      <c r="R10" s="33"/>
      <c r="S10" s="33"/>
      <c r="T10" s="20"/>
    </row>
    <row r="11" spans="2:20" ht="42.75" customHeight="1">
      <c r="B11" s="19"/>
      <c r="C11" s="40"/>
      <c r="D11" s="41"/>
      <c r="E11" s="42"/>
      <c r="F11" s="28"/>
      <c r="G11" s="50"/>
      <c r="H11" s="72"/>
      <c r="I11" s="38">
        <f t="shared" si="0"/>
        <v>0</v>
      </c>
      <c r="J11" s="32"/>
      <c r="K11" s="33"/>
      <c r="L11" s="33"/>
      <c r="M11" s="33"/>
      <c r="N11" s="33"/>
      <c r="O11" s="33"/>
      <c r="P11" s="33"/>
      <c r="Q11" s="33"/>
      <c r="R11" s="33"/>
      <c r="S11" s="33"/>
      <c r="T11" s="20"/>
    </row>
    <row r="12" spans="2:20" ht="42.75" customHeight="1">
      <c r="B12" s="19"/>
      <c r="C12" s="40"/>
      <c r="D12" s="41"/>
      <c r="E12" s="42"/>
      <c r="F12" s="28"/>
      <c r="G12" s="50"/>
      <c r="H12" s="72"/>
      <c r="I12" s="38">
        <f t="shared" si="0"/>
        <v>0</v>
      </c>
      <c r="J12" s="32"/>
      <c r="K12" s="33"/>
      <c r="L12" s="33"/>
      <c r="M12" s="33"/>
      <c r="N12" s="33"/>
      <c r="O12" s="33"/>
      <c r="P12" s="33"/>
      <c r="Q12" s="33"/>
      <c r="R12" s="33"/>
      <c r="S12" s="33"/>
      <c r="T12" s="20"/>
    </row>
    <row r="13" spans="2:20" ht="42.75" customHeight="1">
      <c r="B13" s="19"/>
      <c r="C13" s="40"/>
      <c r="D13" s="41"/>
      <c r="E13" s="42"/>
      <c r="F13" s="28"/>
      <c r="G13" s="50"/>
      <c r="H13" s="72"/>
      <c r="I13" s="38">
        <f t="shared" si="0"/>
        <v>0</v>
      </c>
      <c r="J13" s="32"/>
      <c r="K13" s="33"/>
      <c r="L13" s="33"/>
      <c r="M13" s="33"/>
      <c r="N13" s="33"/>
      <c r="O13" s="33"/>
      <c r="P13" s="33"/>
      <c r="Q13" s="33"/>
      <c r="R13" s="33"/>
      <c r="S13" s="33"/>
      <c r="T13" s="20"/>
    </row>
    <row r="14" spans="2:20" ht="42.75" customHeight="1">
      <c r="B14" s="19"/>
      <c r="C14" s="40"/>
      <c r="D14" s="41"/>
      <c r="E14" s="42"/>
      <c r="F14" s="28"/>
      <c r="G14" s="50"/>
      <c r="H14" s="72"/>
      <c r="I14" s="38">
        <f t="shared" si="0"/>
        <v>0</v>
      </c>
      <c r="J14" s="32"/>
      <c r="K14" s="33"/>
      <c r="L14" s="33"/>
      <c r="M14" s="33"/>
      <c r="N14" s="33"/>
      <c r="O14" s="33"/>
      <c r="P14" s="33"/>
      <c r="Q14" s="33"/>
      <c r="R14" s="33"/>
      <c r="S14" s="33"/>
      <c r="T14" s="20"/>
    </row>
    <row r="15" spans="2:20" ht="42.75" customHeight="1">
      <c r="B15" s="19"/>
      <c r="C15" s="40"/>
      <c r="D15" s="41"/>
      <c r="E15" s="42"/>
      <c r="F15" s="28"/>
      <c r="G15" s="50"/>
      <c r="H15" s="72"/>
      <c r="I15" s="38">
        <f t="shared" si="0"/>
        <v>0</v>
      </c>
      <c r="J15" s="32"/>
      <c r="K15" s="33"/>
      <c r="L15" s="33"/>
      <c r="M15" s="33"/>
      <c r="N15" s="33"/>
      <c r="O15" s="33"/>
      <c r="P15" s="33"/>
      <c r="Q15" s="33"/>
      <c r="R15" s="33"/>
      <c r="S15" s="33"/>
      <c r="T15" s="20"/>
    </row>
    <row r="16" spans="2:20" ht="42.75" customHeight="1">
      <c r="B16" s="19"/>
      <c r="C16" s="40"/>
      <c r="D16" s="41"/>
      <c r="E16" s="42"/>
      <c r="F16" s="28"/>
      <c r="G16" s="50"/>
      <c r="H16" s="72"/>
      <c r="I16" s="38">
        <f t="shared" si="0"/>
        <v>0</v>
      </c>
      <c r="J16" s="32"/>
      <c r="K16" s="33"/>
      <c r="L16" s="33"/>
      <c r="M16" s="33"/>
      <c r="N16" s="33"/>
      <c r="O16" s="33"/>
      <c r="P16" s="33"/>
      <c r="Q16" s="33"/>
      <c r="R16" s="33"/>
      <c r="S16" s="33"/>
      <c r="T16" s="20"/>
    </row>
    <row r="17" spans="2:20" ht="42.75" customHeight="1">
      <c r="B17" s="19"/>
      <c r="C17" s="40"/>
      <c r="D17" s="41"/>
      <c r="E17" s="42"/>
      <c r="F17" s="28"/>
      <c r="G17" s="50"/>
      <c r="H17" s="72"/>
      <c r="I17" s="38">
        <f t="shared" si="0"/>
        <v>0</v>
      </c>
      <c r="J17" s="32"/>
      <c r="K17" s="33"/>
      <c r="L17" s="33"/>
      <c r="M17" s="33"/>
      <c r="N17" s="33"/>
      <c r="O17" s="33"/>
      <c r="P17" s="33"/>
      <c r="Q17" s="33"/>
      <c r="R17" s="33"/>
      <c r="S17" s="33"/>
      <c r="T17" s="20"/>
    </row>
    <row r="18" spans="2:20" ht="42.75" customHeight="1">
      <c r="B18" s="27"/>
      <c r="C18" s="40"/>
      <c r="D18" s="41"/>
      <c r="E18" s="42"/>
      <c r="F18" s="28"/>
      <c r="G18" s="50"/>
      <c r="H18" s="72"/>
      <c r="I18" s="38">
        <f t="shared" si="0"/>
        <v>0</v>
      </c>
      <c r="J18" s="32"/>
      <c r="K18" s="33"/>
      <c r="L18" s="33"/>
      <c r="M18" s="33"/>
      <c r="N18" s="33"/>
      <c r="O18" s="33"/>
      <c r="P18" s="33"/>
      <c r="Q18" s="33"/>
      <c r="R18" s="33"/>
      <c r="S18" s="33"/>
      <c r="T18" s="20"/>
    </row>
    <row r="19" spans="2:20" ht="42.75" customHeight="1">
      <c r="B19" s="19"/>
      <c r="C19" s="40"/>
      <c r="D19" s="41"/>
      <c r="E19" s="42"/>
      <c r="F19" s="28"/>
      <c r="G19" s="50"/>
      <c r="H19" s="72"/>
      <c r="I19" s="38">
        <f t="shared" si="0"/>
        <v>0</v>
      </c>
      <c r="J19" s="32"/>
      <c r="K19" s="33"/>
      <c r="L19" s="33"/>
      <c r="M19" s="33"/>
      <c r="N19" s="33"/>
      <c r="O19" s="33"/>
      <c r="P19" s="33"/>
      <c r="Q19" s="33"/>
      <c r="R19" s="33"/>
      <c r="S19" s="33"/>
      <c r="T19" s="20"/>
    </row>
    <row r="20" spans="2:20" ht="42.75" customHeight="1">
      <c r="B20" s="19"/>
      <c r="C20" s="40"/>
      <c r="D20" s="41"/>
      <c r="E20" s="42"/>
      <c r="F20" s="28"/>
      <c r="G20" s="50"/>
      <c r="H20" s="72"/>
      <c r="I20" s="38">
        <f t="shared" si="0"/>
        <v>0</v>
      </c>
      <c r="J20" s="32"/>
      <c r="K20" s="33"/>
      <c r="L20" s="33"/>
      <c r="M20" s="33"/>
      <c r="N20" s="33"/>
      <c r="O20" s="33"/>
      <c r="P20" s="33"/>
      <c r="Q20" s="33"/>
      <c r="R20" s="33"/>
      <c r="S20" s="33"/>
      <c r="T20" s="20"/>
    </row>
    <row r="21" spans="2:20" ht="42.75" customHeight="1">
      <c r="B21" s="19"/>
      <c r="C21" s="40"/>
      <c r="D21" s="41"/>
      <c r="E21" s="42"/>
      <c r="F21" s="28"/>
      <c r="G21" s="50"/>
      <c r="H21" s="72"/>
      <c r="I21" s="38">
        <f t="shared" si="0"/>
        <v>0</v>
      </c>
      <c r="J21" s="32"/>
      <c r="K21" s="33"/>
      <c r="L21" s="33"/>
      <c r="M21" s="33"/>
      <c r="N21" s="33"/>
      <c r="O21" s="33"/>
      <c r="P21" s="33"/>
      <c r="Q21" s="33"/>
      <c r="R21" s="33"/>
      <c r="S21" s="33"/>
      <c r="T21" s="20"/>
    </row>
    <row r="22" spans="2:20" ht="42.75" customHeight="1">
      <c r="B22" s="19"/>
      <c r="C22" s="9" t="s">
        <v>14</v>
      </c>
      <c r="D22" s="9"/>
      <c r="E22" s="43">
        <f>F22-I22</f>
        <v>0</v>
      </c>
      <c r="F22" s="30">
        <f>SUM(F7:F21)</f>
        <v>0</v>
      </c>
      <c r="G22" s="29">
        <f>SUM(G7:G21)</f>
        <v>0</v>
      </c>
      <c r="H22" s="37"/>
      <c r="I22" s="38">
        <f>SUM(I7:I21)</f>
        <v>0</v>
      </c>
      <c r="J22" s="31">
        <f aca="true" t="shared" si="1" ref="J22:S22">SUM(J7:J21)</f>
        <v>0</v>
      </c>
      <c r="K22" s="30">
        <f>SUM(K7:K21)</f>
        <v>0</v>
      </c>
      <c r="L22" s="30">
        <f>SUM(L7:L21)</f>
        <v>0</v>
      </c>
      <c r="M22" s="30">
        <f>SUM(M7:M21)</f>
        <v>0</v>
      </c>
      <c r="N22" s="30">
        <f t="shared" si="1"/>
        <v>0</v>
      </c>
      <c r="O22" s="30">
        <f t="shared" si="1"/>
        <v>0</v>
      </c>
      <c r="P22" s="30">
        <f t="shared" si="1"/>
        <v>0</v>
      </c>
      <c r="Q22" s="30">
        <f t="shared" si="1"/>
        <v>0</v>
      </c>
      <c r="R22" s="30">
        <f t="shared" si="1"/>
        <v>0</v>
      </c>
      <c r="S22" s="30">
        <f t="shared" si="1"/>
        <v>0</v>
      </c>
      <c r="T22" s="74"/>
    </row>
    <row r="23" spans="2:20" ht="42.75" customHeight="1">
      <c r="B23" s="19"/>
      <c r="C23" s="9" t="s">
        <v>8</v>
      </c>
      <c r="D23" s="9"/>
      <c r="E23" s="43">
        <f>F23-I23</f>
        <v>0</v>
      </c>
      <c r="F23" s="30">
        <f>F22+'2月'!F23</f>
        <v>0</v>
      </c>
      <c r="G23" s="29">
        <f>G22+'2月'!G23</f>
        <v>0</v>
      </c>
      <c r="H23" s="37"/>
      <c r="I23" s="38">
        <f>I22+'2月'!I23</f>
        <v>0</v>
      </c>
      <c r="J23" s="31">
        <f>J22+'2月'!J23</f>
        <v>0</v>
      </c>
      <c r="K23" s="30">
        <f>K22+'2月'!K23</f>
        <v>0</v>
      </c>
      <c r="L23" s="30">
        <f>L22+'2月'!L23</f>
        <v>0</v>
      </c>
      <c r="M23" s="30">
        <f>M22+'2月'!M23</f>
        <v>0</v>
      </c>
      <c r="N23" s="30">
        <f>N22+'2月'!N23</f>
        <v>0</v>
      </c>
      <c r="O23" s="30">
        <f>O22+'2月'!O23</f>
        <v>0</v>
      </c>
      <c r="P23" s="30">
        <f>P22+'2月'!P23</f>
        <v>0</v>
      </c>
      <c r="Q23" s="30">
        <f>Q22+'2月'!Q23</f>
        <v>0</v>
      </c>
      <c r="R23" s="30">
        <f>R22+'2月'!R23</f>
        <v>0</v>
      </c>
      <c r="S23" s="30">
        <f>S22+'2月'!S23</f>
        <v>0</v>
      </c>
      <c r="T23" s="74"/>
    </row>
    <row r="24" spans="2:20" ht="13.5">
      <c r="B24" s="21"/>
      <c r="C24" s="22"/>
      <c r="D24" s="22"/>
      <c r="E24" s="23"/>
      <c r="F24" s="23"/>
      <c r="G24" s="23"/>
      <c r="H24" s="23"/>
      <c r="I24" s="23"/>
      <c r="J24" s="24"/>
      <c r="K24" s="24"/>
      <c r="L24" s="24"/>
      <c r="M24" s="24"/>
      <c r="N24" s="24"/>
      <c r="O24" s="24"/>
      <c r="P24" s="24"/>
      <c r="Q24" s="24"/>
      <c r="R24" s="24"/>
      <c r="S24" s="24"/>
      <c r="T24" s="25"/>
    </row>
  </sheetData>
  <sheetProtection insertRows="0"/>
  <mergeCells count="10">
    <mergeCell ref="T22:T23"/>
    <mergeCell ref="B2:T2"/>
    <mergeCell ref="C5:C6"/>
    <mergeCell ref="D5:D6"/>
    <mergeCell ref="E5:E6"/>
    <mergeCell ref="F5:F6"/>
    <mergeCell ref="G5:G6"/>
    <mergeCell ref="H5:H6"/>
    <mergeCell ref="I5:I6"/>
    <mergeCell ref="J5:S5"/>
  </mergeCells>
  <conditionalFormatting sqref="I8:I21">
    <cfRule type="cellIs" priority="2" dxfId="26" operator="notEqual">
      <formula>SUM(J8:S8)</formula>
    </cfRule>
  </conditionalFormatting>
  <conditionalFormatting sqref="I7">
    <cfRule type="cellIs" priority="1" dxfId="26" operator="notEqual">
      <formula>SUM(J7:S7)</formula>
    </cfRule>
  </conditionalFormatting>
  <printOptions/>
  <pageMargins left="0.2362204724409449" right="0.15748031496062992" top="0.8267716535433072" bottom="0.2755905511811024" header="0.35433070866141736" footer="0.15748031496062992"/>
  <pageSetup horizontalDpi="600" verticalDpi="600" orientation="landscape" paperSize="9" scale="60" r:id="rId2"/>
  <drawing r:id="rId1"/>
</worksheet>
</file>

<file path=xl/worksheets/sheet14.xml><?xml version="1.0" encoding="utf-8"?>
<worksheet xmlns="http://schemas.openxmlformats.org/spreadsheetml/2006/main" xmlns:r="http://schemas.openxmlformats.org/officeDocument/2006/relationships">
  <dimension ref="A1:T24"/>
  <sheetViews>
    <sheetView showGridLines="0" showZeros="0" zoomScale="70" zoomScaleNormal="70" zoomScaleSheetLayoutView="50" zoomScalePageLayoutView="0" workbookViewId="0" topLeftCell="A1">
      <selection activeCell="K10" sqref="K10"/>
    </sheetView>
  </sheetViews>
  <sheetFormatPr defaultColWidth="9.00390625" defaultRowHeight="13.5"/>
  <cols>
    <col min="1" max="1" width="3.00390625" style="1" customWidth="1"/>
    <col min="2" max="2" width="2.125" style="1" customWidth="1"/>
    <col min="3" max="4" width="11.625" style="3" customWidth="1"/>
    <col min="5" max="5" width="44.50390625" style="2" customWidth="1"/>
    <col min="6" max="9" width="12.25390625" style="2" customWidth="1"/>
    <col min="10" max="19" width="11.25390625" style="1" customWidth="1"/>
    <col min="20" max="20" width="3.125" style="1" customWidth="1"/>
    <col min="21" max="16384" width="9.00390625" style="1" customWidth="1"/>
  </cols>
  <sheetData>
    <row r="1" spans="1:19" s="4" customFormat="1" ht="23.25">
      <c r="A1" s="26" t="s">
        <v>22</v>
      </c>
      <c r="C1" s="5"/>
      <c r="D1" s="5"/>
      <c r="E1" s="6"/>
      <c r="R1" s="6"/>
      <c r="S1" s="6"/>
    </row>
    <row r="2" spans="2:20" s="4" customFormat="1" ht="23.25">
      <c r="B2" s="89" t="s">
        <v>13</v>
      </c>
      <c r="C2" s="75"/>
      <c r="D2" s="75"/>
      <c r="E2" s="75"/>
      <c r="F2" s="75"/>
      <c r="G2" s="75"/>
      <c r="H2" s="75"/>
      <c r="I2" s="75"/>
      <c r="J2" s="75"/>
      <c r="K2" s="75"/>
      <c r="L2" s="75"/>
      <c r="M2" s="75"/>
      <c r="N2" s="75"/>
      <c r="O2" s="75"/>
      <c r="P2" s="75"/>
      <c r="Q2" s="75"/>
      <c r="R2" s="75"/>
      <c r="S2" s="75"/>
      <c r="T2" s="90"/>
    </row>
    <row r="3" spans="2:20" s="4" customFormat="1" ht="18">
      <c r="B3" s="11"/>
      <c r="C3" s="12"/>
      <c r="D3" s="12"/>
      <c r="E3" s="13"/>
      <c r="F3" s="13"/>
      <c r="G3" s="13"/>
      <c r="H3" s="13"/>
      <c r="I3" s="13"/>
      <c r="M3" s="36"/>
      <c r="N3" s="36"/>
      <c r="O3" s="36"/>
      <c r="P3" s="46"/>
      <c r="Q3" s="45" t="s">
        <v>17</v>
      </c>
      <c r="R3" s="47"/>
      <c r="S3" s="47"/>
      <c r="T3" s="15"/>
    </row>
    <row r="4" spans="2:20" s="4" customFormat="1" ht="18">
      <c r="B4" s="11"/>
      <c r="C4" s="49" t="s">
        <v>43</v>
      </c>
      <c r="D4" s="49"/>
      <c r="E4" s="49"/>
      <c r="F4" s="48"/>
      <c r="G4" s="48"/>
      <c r="I4" s="57"/>
      <c r="J4" s="14"/>
      <c r="K4" s="14"/>
      <c r="L4" s="14"/>
      <c r="M4" s="14"/>
      <c r="N4" s="14"/>
      <c r="O4" s="35"/>
      <c r="S4" s="16" t="s">
        <v>11</v>
      </c>
      <c r="T4" s="15"/>
    </row>
    <row r="5" spans="2:20" s="7" customFormat="1" ht="21.75" customHeight="1">
      <c r="B5" s="17"/>
      <c r="C5" s="78" t="s">
        <v>12</v>
      </c>
      <c r="D5" s="79" t="s">
        <v>23</v>
      </c>
      <c r="E5" s="81" t="s">
        <v>18</v>
      </c>
      <c r="F5" s="81" t="s">
        <v>9</v>
      </c>
      <c r="G5" s="83" t="s">
        <v>10</v>
      </c>
      <c r="H5" s="91" t="s">
        <v>19</v>
      </c>
      <c r="I5" s="93" t="s">
        <v>20</v>
      </c>
      <c r="J5" s="73" t="s">
        <v>21</v>
      </c>
      <c r="K5" s="73"/>
      <c r="L5" s="73"/>
      <c r="M5" s="73"/>
      <c r="N5" s="73"/>
      <c r="O5" s="73"/>
      <c r="P5" s="73"/>
      <c r="Q5" s="73"/>
      <c r="R5" s="73"/>
      <c r="S5" s="73"/>
      <c r="T5" s="18"/>
    </row>
    <row r="6" spans="2:20" s="7" customFormat="1" ht="21.75" customHeight="1">
      <c r="B6" s="17"/>
      <c r="C6" s="78"/>
      <c r="D6" s="80"/>
      <c r="E6" s="82"/>
      <c r="F6" s="82"/>
      <c r="G6" s="84"/>
      <c r="H6" s="92"/>
      <c r="I6" s="94"/>
      <c r="J6" s="10" t="s">
        <v>0</v>
      </c>
      <c r="K6" s="8" t="s">
        <v>1</v>
      </c>
      <c r="L6" s="8" t="s">
        <v>15</v>
      </c>
      <c r="M6" s="34" t="s">
        <v>16</v>
      </c>
      <c r="N6" s="8" t="s">
        <v>2</v>
      </c>
      <c r="O6" s="8" t="s">
        <v>3</v>
      </c>
      <c r="P6" s="8" t="s">
        <v>4</v>
      </c>
      <c r="Q6" s="8" t="s">
        <v>5</v>
      </c>
      <c r="R6" s="8" t="s">
        <v>6</v>
      </c>
      <c r="S6" s="8" t="s">
        <v>7</v>
      </c>
      <c r="T6" s="18"/>
    </row>
    <row r="7" spans="2:20" ht="42.75" customHeight="1">
      <c r="B7" s="19"/>
      <c r="C7" s="40"/>
      <c r="D7" s="41"/>
      <c r="E7" s="42"/>
      <c r="F7" s="28"/>
      <c r="G7" s="50"/>
      <c r="H7" s="72"/>
      <c r="I7" s="38">
        <f>ROUNDDOWN(G7*H7/100,0)</f>
        <v>0</v>
      </c>
      <c r="J7" s="32"/>
      <c r="K7" s="33"/>
      <c r="L7" s="33"/>
      <c r="M7" s="33"/>
      <c r="N7" s="33"/>
      <c r="O7" s="33"/>
      <c r="P7" s="33"/>
      <c r="Q7" s="33"/>
      <c r="R7" s="33"/>
      <c r="S7" s="33"/>
      <c r="T7" s="20"/>
    </row>
    <row r="8" spans="2:20" ht="42.75" customHeight="1">
      <c r="B8" s="19"/>
      <c r="C8" s="40"/>
      <c r="D8" s="41"/>
      <c r="E8" s="42"/>
      <c r="F8" s="28"/>
      <c r="G8" s="50"/>
      <c r="H8" s="72"/>
      <c r="I8" s="38">
        <f aca="true" t="shared" si="0" ref="I8:I21">ROUNDDOWN(G8*H8/100,0)</f>
        <v>0</v>
      </c>
      <c r="J8" s="32"/>
      <c r="K8" s="33"/>
      <c r="L8" s="33"/>
      <c r="M8" s="33"/>
      <c r="N8" s="33"/>
      <c r="O8" s="33"/>
      <c r="P8" s="33"/>
      <c r="Q8" s="33"/>
      <c r="R8" s="33"/>
      <c r="S8" s="33"/>
      <c r="T8" s="20"/>
    </row>
    <row r="9" spans="2:20" ht="42.75" customHeight="1">
      <c r="B9" s="19"/>
      <c r="C9" s="40"/>
      <c r="D9" s="41"/>
      <c r="E9" s="42"/>
      <c r="F9" s="28"/>
      <c r="G9" s="50"/>
      <c r="H9" s="72"/>
      <c r="I9" s="38">
        <f t="shared" si="0"/>
        <v>0</v>
      </c>
      <c r="J9" s="32"/>
      <c r="K9" s="33"/>
      <c r="L9" s="33"/>
      <c r="M9" s="33"/>
      <c r="N9" s="33"/>
      <c r="O9" s="33"/>
      <c r="P9" s="33"/>
      <c r="Q9" s="33"/>
      <c r="R9" s="33"/>
      <c r="S9" s="33"/>
      <c r="T9" s="20"/>
    </row>
    <row r="10" spans="2:20" ht="42.75" customHeight="1">
      <c r="B10" s="19"/>
      <c r="C10" s="40"/>
      <c r="D10" s="41"/>
      <c r="E10" s="42"/>
      <c r="F10" s="28"/>
      <c r="G10" s="50"/>
      <c r="H10" s="72"/>
      <c r="I10" s="38">
        <f t="shared" si="0"/>
        <v>0</v>
      </c>
      <c r="J10" s="32"/>
      <c r="K10" s="33"/>
      <c r="L10" s="33"/>
      <c r="M10" s="33"/>
      <c r="N10" s="33"/>
      <c r="O10" s="33"/>
      <c r="P10" s="33"/>
      <c r="Q10" s="33"/>
      <c r="R10" s="33"/>
      <c r="S10" s="33"/>
      <c r="T10" s="20"/>
    </row>
    <row r="11" spans="2:20" ht="42.75" customHeight="1">
      <c r="B11" s="19"/>
      <c r="C11" s="40"/>
      <c r="D11" s="41"/>
      <c r="E11" s="42"/>
      <c r="F11" s="28"/>
      <c r="G11" s="50"/>
      <c r="H11" s="72"/>
      <c r="I11" s="38">
        <f t="shared" si="0"/>
        <v>0</v>
      </c>
      <c r="J11" s="32"/>
      <c r="K11" s="33"/>
      <c r="L11" s="33"/>
      <c r="M11" s="33"/>
      <c r="N11" s="33"/>
      <c r="O11" s="33"/>
      <c r="P11" s="33"/>
      <c r="Q11" s="33"/>
      <c r="R11" s="33"/>
      <c r="S11" s="33"/>
      <c r="T11" s="20"/>
    </row>
    <row r="12" spans="2:20" ht="42.75" customHeight="1">
      <c r="B12" s="19"/>
      <c r="C12" s="40"/>
      <c r="D12" s="41"/>
      <c r="E12" s="42"/>
      <c r="F12" s="28"/>
      <c r="G12" s="50"/>
      <c r="H12" s="72"/>
      <c r="I12" s="38">
        <f t="shared" si="0"/>
        <v>0</v>
      </c>
      <c r="J12" s="32"/>
      <c r="K12" s="33"/>
      <c r="L12" s="33"/>
      <c r="M12" s="33"/>
      <c r="N12" s="33"/>
      <c r="O12" s="33"/>
      <c r="P12" s="33"/>
      <c r="Q12" s="33"/>
      <c r="R12" s="33"/>
      <c r="S12" s="33"/>
      <c r="T12" s="20"/>
    </row>
    <row r="13" spans="2:20" ht="42.75" customHeight="1">
      <c r="B13" s="19"/>
      <c r="C13" s="40"/>
      <c r="D13" s="41"/>
      <c r="E13" s="42"/>
      <c r="F13" s="28"/>
      <c r="G13" s="50"/>
      <c r="H13" s="72"/>
      <c r="I13" s="38">
        <f t="shared" si="0"/>
        <v>0</v>
      </c>
      <c r="J13" s="32"/>
      <c r="K13" s="33"/>
      <c r="L13" s="33"/>
      <c r="M13" s="33"/>
      <c r="N13" s="33"/>
      <c r="O13" s="33"/>
      <c r="P13" s="33"/>
      <c r="Q13" s="33"/>
      <c r="R13" s="33"/>
      <c r="S13" s="33"/>
      <c r="T13" s="20"/>
    </row>
    <row r="14" spans="2:20" ht="42.75" customHeight="1">
      <c r="B14" s="19"/>
      <c r="C14" s="40"/>
      <c r="D14" s="41"/>
      <c r="E14" s="42"/>
      <c r="F14" s="28"/>
      <c r="G14" s="50"/>
      <c r="H14" s="72"/>
      <c r="I14" s="38">
        <f t="shared" si="0"/>
        <v>0</v>
      </c>
      <c r="J14" s="32"/>
      <c r="K14" s="33"/>
      <c r="L14" s="33"/>
      <c r="M14" s="33"/>
      <c r="N14" s="33"/>
      <c r="O14" s="33"/>
      <c r="P14" s="33"/>
      <c r="Q14" s="33"/>
      <c r="R14" s="33"/>
      <c r="S14" s="33"/>
      <c r="T14" s="20"/>
    </row>
    <row r="15" spans="2:20" ht="42.75" customHeight="1">
      <c r="B15" s="19"/>
      <c r="C15" s="40"/>
      <c r="D15" s="41"/>
      <c r="E15" s="42"/>
      <c r="F15" s="28"/>
      <c r="G15" s="50"/>
      <c r="H15" s="72"/>
      <c r="I15" s="38">
        <f t="shared" si="0"/>
        <v>0</v>
      </c>
      <c r="J15" s="32"/>
      <c r="K15" s="33"/>
      <c r="L15" s="33"/>
      <c r="M15" s="33"/>
      <c r="N15" s="33"/>
      <c r="O15" s="33"/>
      <c r="P15" s="33"/>
      <c r="Q15" s="33"/>
      <c r="R15" s="33"/>
      <c r="S15" s="33"/>
      <c r="T15" s="20"/>
    </row>
    <row r="16" spans="2:20" ht="42.75" customHeight="1">
      <c r="B16" s="19"/>
      <c r="C16" s="40"/>
      <c r="D16" s="41"/>
      <c r="E16" s="42"/>
      <c r="F16" s="28"/>
      <c r="G16" s="50"/>
      <c r="H16" s="72"/>
      <c r="I16" s="38">
        <f t="shared" si="0"/>
        <v>0</v>
      </c>
      <c r="J16" s="32"/>
      <c r="K16" s="33"/>
      <c r="L16" s="33"/>
      <c r="M16" s="33"/>
      <c r="N16" s="33"/>
      <c r="O16" s="33"/>
      <c r="P16" s="33"/>
      <c r="Q16" s="33"/>
      <c r="R16" s="33"/>
      <c r="S16" s="33"/>
      <c r="T16" s="20"/>
    </row>
    <row r="17" spans="2:20" ht="42.75" customHeight="1">
      <c r="B17" s="19"/>
      <c r="C17" s="40"/>
      <c r="D17" s="41"/>
      <c r="E17" s="42"/>
      <c r="F17" s="28"/>
      <c r="G17" s="50"/>
      <c r="H17" s="72"/>
      <c r="I17" s="38">
        <f t="shared" si="0"/>
        <v>0</v>
      </c>
      <c r="J17" s="32"/>
      <c r="K17" s="33"/>
      <c r="L17" s="33"/>
      <c r="M17" s="33"/>
      <c r="N17" s="33"/>
      <c r="O17" s="33"/>
      <c r="P17" s="33"/>
      <c r="Q17" s="33"/>
      <c r="R17" s="33"/>
      <c r="S17" s="33"/>
      <c r="T17" s="20"/>
    </row>
    <row r="18" spans="2:20" ht="42.75" customHeight="1">
      <c r="B18" s="27"/>
      <c r="C18" s="40"/>
      <c r="D18" s="41"/>
      <c r="E18" s="42"/>
      <c r="F18" s="28"/>
      <c r="G18" s="50"/>
      <c r="H18" s="72"/>
      <c r="I18" s="38">
        <f t="shared" si="0"/>
        <v>0</v>
      </c>
      <c r="J18" s="32"/>
      <c r="K18" s="33"/>
      <c r="L18" s="33"/>
      <c r="M18" s="33"/>
      <c r="N18" s="33"/>
      <c r="O18" s="33"/>
      <c r="P18" s="33"/>
      <c r="Q18" s="33"/>
      <c r="R18" s="33"/>
      <c r="S18" s="33"/>
      <c r="T18" s="20"/>
    </row>
    <row r="19" spans="2:20" ht="42.75" customHeight="1">
      <c r="B19" s="19"/>
      <c r="C19" s="40"/>
      <c r="D19" s="41"/>
      <c r="E19" s="42"/>
      <c r="F19" s="28"/>
      <c r="G19" s="50"/>
      <c r="H19" s="72"/>
      <c r="I19" s="38">
        <f t="shared" si="0"/>
        <v>0</v>
      </c>
      <c r="J19" s="32"/>
      <c r="K19" s="33"/>
      <c r="L19" s="33"/>
      <c r="M19" s="33"/>
      <c r="N19" s="33"/>
      <c r="O19" s="33"/>
      <c r="P19" s="33"/>
      <c r="Q19" s="33"/>
      <c r="R19" s="33"/>
      <c r="S19" s="33"/>
      <c r="T19" s="20"/>
    </row>
    <row r="20" spans="2:20" ht="42.75" customHeight="1">
      <c r="B20" s="19"/>
      <c r="C20" s="40"/>
      <c r="D20" s="41"/>
      <c r="E20" s="42"/>
      <c r="F20" s="28"/>
      <c r="G20" s="50"/>
      <c r="H20" s="72"/>
      <c r="I20" s="38">
        <f t="shared" si="0"/>
        <v>0</v>
      </c>
      <c r="J20" s="32"/>
      <c r="K20" s="33"/>
      <c r="L20" s="33"/>
      <c r="M20" s="33"/>
      <c r="N20" s="33"/>
      <c r="O20" s="33"/>
      <c r="P20" s="33"/>
      <c r="Q20" s="33"/>
      <c r="R20" s="33"/>
      <c r="S20" s="33"/>
      <c r="T20" s="20"/>
    </row>
    <row r="21" spans="2:20" ht="42.75" customHeight="1">
      <c r="B21" s="19"/>
      <c r="C21" s="40"/>
      <c r="D21" s="41"/>
      <c r="E21" s="42"/>
      <c r="F21" s="28"/>
      <c r="G21" s="50"/>
      <c r="H21" s="72"/>
      <c r="I21" s="38">
        <f t="shared" si="0"/>
        <v>0</v>
      </c>
      <c r="J21" s="32"/>
      <c r="K21" s="33"/>
      <c r="L21" s="33"/>
      <c r="M21" s="33"/>
      <c r="N21" s="33"/>
      <c r="O21" s="33"/>
      <c r="P21" s="33"/>
      <c r="Q21" s="33"/>
      <c r="R21" s="33"/>
      <c r="S21" s="33"/>
      <c r="T21" s="20"/>
    </row>
    <row r="22" spans="2:20" ht="42.75" customHeight="1">
      <c r="B22" s="19"/>
      <c r="C22" s="9" t="s">
        <v>14</v>
      </c>
      <c r="D22" s="9"/>
      <c r="E22" s="43">
        <f>F22-I22</f>
        <v>0</v>
      </c>
      <c r="F22" s="30">
        <f>SUM(F7:F21)</f>
        <v>0</v>
      </c>
      <c r="G22" s="29">
        <f>SUM(G7:G21)</f>
        <v>0</v>
      </c>
      <c r="H22" s="37"/>
      <c r="I22" s="38">
        <f>SUM(I7:I21)</f>
        <v>0</v>
      </c>
      <c r="J22" s="31">
        <f aca="true" t="shared" si="1" ref="J22:S22">SUM(J7:J21)</f>
        <v>0</v>
      </c>
      <c r="K22" s="30">
        <f>SUM(K7:K21)</f>
        <v>0</v>
      </c>
      <c r="L22" s="30">
        <f>SUM(L7:L21)</f>
        <v>0</v>
      </c>
      <c r="M22" s="30">
        <f>SUM(M7:M21)</f>
        <v>0</v>
      </c>
      <c r="N22" s="30">
        <f t="shared" si="1"/>
        <v>0</v>
      </c>
      <c r="O22" s="30">
        <f t="shared" si="1"/>
        <v>0</v>
      </c>
      <c r="P22" s="30">
        <f t="shared" si="1"/>
        <v>0</v>
      </c>
      <c r="Q22" s="30">
        <f t="shared" si="1"/>
        <v>0</v>
      </c>
      <c r="R22" s="30">
        <f t="shared" si="1"/>
        <v>0</v>
      </c>
      <c r="S22" s="30">
        <f t="shared" si="1"/>
        <v>0</v>
      </c>
      <c r="T22" s="74"/>
    </row>
    <row r="23" spans="2:20" ht="42.75" customHeight="1">
      <c r="B23" s="19"/>
      <c r="C23" s="9" t="s">
        <v>8</v>
      </c>
      <c r="D23" s="9"/>
      <c r="E23" s="43">
        <f>F23-I23</f>
        <v>0</v>
      </c>
      <c r="F23" s="30">
        <f>F22+'3月'!F23</f>
        <v>0</v>
      </c>
      <c r="G23" s="29">
        <f>G22+'3月'!G23</f>
        <v>0</v>
      </c>
      <c r="H23" s="37">
        <f>H22+'3月'!H23</f>
        <v>0</v>
      </c>
      <c r="I23" s="38">
        <f>I22+'3月'!I23</f>
        <v>0</v>
      </c>
      <c r="J23" s="31">
        <f>J22+'3月'!J23</f>
        <v>0</v>
      </c>
      <c r="K23" s="30">
        <f>K22+'3月'!K23</f>
        <v>0</v>
      </c>
      <c r="L23" s="30">
        <f>L22+'3月'!L23</f>
        <v>0</v>
      </c>
      <c r="M23" s="30">
        <f>M22+'3月'!M23</f>
        <v>0</v>
      </c>
      <c r="N23" s="30">
        <f>N22+'3月'!N23</f>
        <v>0</v>
      </c>
      <c r="O23" s="30">
        <f>O22+'3月'!O23</f>
        <v>0</v>
      </c>
      <c r="P23" s="30">
        <f>P22+'3月'!P23</f>
        <v>0</v>
      </c>
      <c r="Q23" s="30">
        <f>Q22+'3月'!Q23</f>
        <v>0</v>
      </c>
      <c r="R23" s="30">
        <f>R22+'3月'!R23</f>
        <v>0</v>
      </c>
      <c r="S23" s="30">
        <f>S22+'3月'!S23</f>
        <v>0</v>
      </c>
      <c r="T23" s="74"/>
    </row>
    <row r="24" spans="2:20" ht="13.5">
      <c r="B24" s="21"/>
      <c r="C24" s="22"/>
      <c r="D24" s="22"/>
      <c r="E24" s="23"/>
      <c r="F24" s="23"/>
      <c r="G24" s="23"/>
      <c r="H24" s="23"/>
      <c r="I24" s="23"/>
      <c r="J24" s="24"/>
      <c r="K24" s="24"/>
      <c r="L24" s="24"/>
      <c r="M24" s="24"/>
      <c r="N24" s="24"/>
      <c r="O24" s="24"/>
      <c r="P24" s="24"/>
      <c r="Q24" s="24"/>
      <c r="R24" s="24"/>
      <c r="S24" s="24"/>
      <c r="T24" s="25"/>
    </row>
  </sheetData>
  <sheetProtection insertRows="0"/>
  <mergeCells count="10">
    <mergeCell ref="T22:T23"/>
    <mergeCell ref="B2:T2"/>
    <mergeCell ref="C5:C6"/>
    <mergeCell ref="D5:D6"/>
    <mergeCell ref="E5:E6"/>
    <mergeCell ref="F5:F6"/>
    <mergeCell ref="G5:G6"/>
    <mergeCell ref="H5:H6"/>
    <mergeCell ref="I5:I6"/>
    <mergeCell ref="J5:S5"/>
  </mergeCells>
  <conditionalFormatting sqref="I8:I21">
    <cfRule type="cellIs" priority="2" dxfId="26" operator="notEqual">
      <formula>SUM(J8:S8)</formula>
    </cfRule>
  </conditionalFormatting>
  <conditionalFormatting sqref="I7">
    <cfRule type="cellIs" priority="1" dxfId="26" operator="notEqual">
      <formula>SUM(J7:S7)</formula>
    </cfRule>
  </conditionalFormatting>
  <printOptions/>
  <pageMargins left="0.2362204724409449" right="0.15748031496062992" top="0.8267716535433072" bottom="0.2755905511811024" header="0.35433070866141736" footer="0.15748031496062992"/>
  <pageSetup horizontalDpi="600" verticalDpi="600" orientation="landscape" paperSize="9" scale="60" r:id="rId4"/>
  <drawing r:id="rId3"/>
  <legacyDrawing r:id="rId2"/>
</worksheet>
</file>

<file path=xl/worksheets/sheet2.xml><?xml version="1.0" encoding="utf-8"?>
<worksheet xmlns="http://schemas.openxmlformats.org/spreadsheetml/2006/main" xmlns:r="http://schemas.openxmlformats.org/officeDocument/2006/relationships">
  <dimension ref="A1:T24"/>
  <sheetViews>
    <sheetView showGridLines="0" showZeros="0" tabSelected="1" zoomScale="70" zoomScaleNormal="70" zoomScaleSheetLayoutView="50" zoomScalePageLayoutView="0" workbookViewId="0" topLeftCell="A1">
      <selection activeCell="K10" sqref="K10"/>
    </sheetView>
  </sheetViews>
  <sheetFormatPr defaultColWidth="9.00390625" defaultRowHeight="13.5"/>
  <cols>
    <col min="1" max="1" width="3.00390625" style="1" customWidth="1"/>
    <col min="2" max="2" width="2.125" style="1" customWidth="1"/>
    <col min="3" max="4" width="11.625" style="3" customWidth="1"/>
    <col min="5" max="5" width="44.50390625" style="2" customWidth="1"/>
    <col min="6" max="9" width="12.25390625" style="2" customWidth="1"/>
    <col min="10" max="19" width="11.25390625" style="1" customWidth="1"/>
    <col min="20" max="20" width="3.125" style="1" customWidth="1"/>
    <col min="21" max="16384" width="9.00390625" style="1" customWidth="1"/>
  </cols>
  <sheetData>
    <row r="1" spans="1:19" s="4" customFormat="1" ht="23.25">
      <c r="A1" s="26" t="s">
        <v>22</v>
      </c>
      <c r="C1" s="5"/>
      <c r="D1" s="5"/>
      <c r="E1" s="6"/>
      <c r="R1" s="6"/>
      <c r="S1" s="6"/>
    </row>
    <row r="2" spans="2:20" s="4" customFormat="1" ht="23.25">
      <c r="B2" s="89" t="s">
        <v>13</v>
      </c>
      <c r="C2" s="75"/>
      <c r="D2" s="75"/>
      <c r="E2" s="75"/>
      <c r="F2" s="75"/>
      <c r="G2" s="75"/>
      <c r="H2" s="75"/>
      <c r="I2" s="75"/>
      <c r="J2" s="75"/>
      <c r="K2" s="75"/>
      <c r="L2" s="75"/>
      <c r="M2" s="75"/>
      <c r="N2" s="75"/>
      <c r="O2" s="75"/>
      <c r="P2" s="75"/>
      <c r="Q2" s="75"/>
      <c r="R2" s="75"/>
      <c r="S2" s="75"/>
      <c r="T2" s="90"/>
    </row>
    <row r="3" spans="2:20" s="4" customFormat="1" ht="18">
      <c r="B3" s="11"/>
      <c r="C3" s="12"/>
      <c r="D3" s="12"/>
      <c r="E3" s="13"/>
      <c r="F3" s="13"/>
      <c r="G3" s="13"/>
      <c r="H3" s="13"/>
      <c r="I3" s="13"/>
      <c r="M3" s="36"/>
      <c r="N3" s="36"/>
      <c r="O3" s="36"/>
      <c r="P3" s="46"/>
      <c r="Q3" s="45" t="s">
        <v>17</v>
      </c>
      <c r="R3" s="47"/>
      <c r="S3" s="47"/>
      <c r="T3" s="15"/>
    </row>
    <row r="4" spans="2:20" s="4" customFormat="1" ht="18">
      <c r="B4" s="11"/>
      <c r="C4" s="49" t="s">
        <v>55</v>
      </c>
      <c r="D4" s="49"/>
      <c r="E4" s="49"/>
      <c r="F4" s="48"/>
      <c r="G4" s="48"/>
      <c r="I4" s="39"/>
      <c r="J4" s="14"/>
      <c r="K4" s="14"/>
      <c r="L4" s="14"/>
      <c r="M4" s="14"/>
      <c r="N4" s="14"/>
      <c r="O4" s="35"/>
      <c r="S4" s="16" t="s">
        <v>11</v>
      </c>
      <c r="T4" s="15"/>
    </row>
    <row r="5" spans="2:20" s="7" customFormat="1" ht="21.75" customHeight="1">
      <c r="B5" s="17"/>
      <c r="C5" s="78" t="s">
        <v>12</v>
      </c>
      <c r="D5" s="79" t="s">
        <v>23</v>
      </c>
      <c r="E5" s="81" t="s">
        <v>18</v>
      </c>
      <c r="F5" s="81" t="s">
        <v>9</v>
      </c>
      <c r="G5" s="83" t="s">
        <v>10</v>
      </c>
      <c r="H5" s="91" t="s">
        <v>19</v>
      </c>
      <c r="I5" s="93" t="s">
        <v>20</v>
      </c>
      <c r="J5" s="73" t="s">
        <v>21</v>
      </c>
      <c r="K5" s="73"/>
      <c r="L5" s="73"/>
      <c r="M5" s="73"/>
      <c r="N5" s="73"/>
      <c r="O5" s="73"/>
      <c r="P5" s="73"/>
      <c r="Q5" s="73"/>
      <c r="R5" s="73"/>
      <c r="S5" s="73"/>
      <c r="T5" s="18"/>
    </row>
    <row r="6" spans="2:20" s="7" customFormat="1" ht="21.75" customHeight="1">
      <c r="B6" s="17"/>
      <c r="C6" s="78"/>
      <c r="D6" s="80"/>
      <c r="E6" s="82"/>
      <c r="F6" s="82"/>
      <c r="G6" s="84"/>
      <c r="H6" s="92"/>
      <c r="I6" s="94"/>
      <c r="J6" s="10" t="s">
        <v>0</v>
      </c>
      <c r="K6" s="8" t="s">
        <v>1</v>
      </c>
      <c r="L6" s="8" t="s">
        <v>15</v>
      </c>
      <c r="M6" s="34" t="s">
        <v>16</v>
      </c>
      <c r="N6" s="8" t="s">
        <v>2</v>
      </c>
      <c r="O6" s="8" t="s">
        <v>3</v>
      </c>
      <c r="P6" s="8" t="s">
        <v>4</v>
      </c>
      <c r="Q6" s="8" t="s">
        <v>5</v>
      </c>
      <c r="R6" s="8" t="s">
        <v>6</v>
      </c>
      <c r="S6" s="8" t="s">
        <v>7</v>
      </c>
      <c r="T6" s="18"/>
    </row>
    <row r="7" spans="2:20" ht="42.75" customHeight="1">
      <c r="B7" s="19"/>
      <c r="C7" s="40"/>
      <c r="D7" s="41"/>
      <c r="E7" s="42"/>
      <c r="F7" s="28"/>
      <c r="G7" s="50"/>
      <c r="H7" s="72"/>
      <c r="I7" s="38">
        <f>ROUNDDOWN(G7*H7/100,0)</f>
        <v>0</v>
      </c>
      <c r="J7" s="32"/>
      <c r="K7" s="33"/>
      <c r="L7" s="33"/>
      <c r="M7" s="33"/>
      <c r="N7" s="33"/>
      <c r="O7" s="33"/>
      <c r="P7" s="33"/>
      <c r="Q7" s="33"/>
      <c r="R7" s="33"/>
      <c r="S7" s="33"/>
      <c r="T7" s="20"/>
    </row>
    <row r="8" spans="2:20" ht="42.75" customHeight="1">
      <c r="B8" s="19"/>
      <c r="C8" s="40"/>
      <c r="D8" s="41"/>
      <c r="E8" s="42"/>
      <c r="F8" s="28"/>
      <c r="G8" s="50"/>
      <c r="H8" s="72"/>
      <c r="I8" s="38">
        <f aca="true" t="shared" si="0" ref="I8:I21">ROUNDDOWN(G8*H8/100,0)</f>
        <v>0</v>
      </c>
      <c r="J8" s="32"/>
      <c r="K8" s="33"/>
      <c r="L8" s="33"/>
      <c r="M8" s="33"/>
      <c r="N8" s="33"/>
      <c r="O8" s="33"/>
      <c r="P8" s="33"/>
      <c r="Q8" s="33"/>
      <c r="R8" s="33"/>
      <c r="S8" s="33"/>
      <c r="T8" s="20"/>
    </row>
    <row r="9" spans="2:20" ht="42.75" customHeight="1">
      <c r="B9" s="19"/>
      <c r="C9" s="40"/>
      <c r="D9" s="41"/>
      <c r="E9" s="42"/>
      <c r="F9" s="28"/>
      <c r="G9" s="50"/>
      <c r="H9" s="72"/>
      <c r="I9" s="38">
        <f t="shared" si="0"/>
        <v>0</v>
      </c>
      <c r="J9" s="32"/>
      <c r="K9" s="33"/>
      <c r="L9" s="33"/>
      <c r="M9" s="33"/>
      <c r="N9" s="33"/>
      <c r="O9" s="33"/>
      <c r="P9" s="33"/>
      <c r="Q9" s="33"/>
      <c r="R9" s="33"/>
      <c r="S9" s="33"/>
      <c r="T9" s="20"/>
    </row>
    <row r="10" spans="2:20" ht="42.75" customHeight="1">
      <c r="B10" s="19"/>
      <c r="C10" s="40"/>
      <c r="D10" s="41"/>
      <c r="E10" s="42"/>
      <c r="F10" s="28"/>
      <c r="G10" s="50"/>
      <c r="H10" s="72"/>
      <c r="I10" s="38">
        <f t="shared" si="0"/>
        <v>0</v>
      </c>
      <c r="J10" s="32"/>
      <c r="K10" s="33"/>
      <c r="L10" s="33"/>
      <c r="M10" s="33"/>
      <c r="N10" s="33"/>
      <c r="O10" s="33"/>
      <c r="P10" s="33"/>
      <c r="Q10" s="33"/>
      <c r="R10" s="33"/>
      <c r="S10" s="33"/>
      <c r="T10" s="20"/>
    </row>
    <row r="11" spans="2:20" ht="42.75" customHeight="1">
      <c r="B11" s="19"/>
      <c r="C11" s="40"/>
      <c r="D11" s="41"/>
      <c r="E11" s="42"/>
      <c r="F11" s="28"/>
      <c r="G11" s="50"/>
      <c r="H11" s="72"/>
      <c r="I11" s="38">
        <f t="shared" si="0"/>
        <v>0</v>
      </c>
      <c r="J11" s="32"/>
      <c r="K11" s="33"/>
      <c r="L11" s="33"/>
      <c r="M11" s="33"/>
      <c r="N11" s="33"/>
      <c r="O11" s="33"/>
      <c r="P11" s="33"/>
      <c r="Q11" s="33"/>
      <c r="R11" s="33"/>
      <c r="S11" s="33"/>
      <c r="T11" s="20"/>
    </row>
    <row r="12" spans="2:20" ht="42.75" customHeight="1">
      <c r="B12" s="19"/>
      <c r="C12" s="40"/>
      <c r="D12" s="41"/>
      <c r="E12" s="42"/>
      <c r="F12" s="28"/>
      <c r="G12" s="50"/>
      <c r="H12" s="72"/>
      <c r="I12" s="38">
        <f t="shared" si="0"/>
        <v>0</v>
      </c>
      <c r="J12" s="32"/>
      <c r="K12" s="33"/>
      <c r="L12" s="33"/>
      <c r="M12" s="33"/>
      <c r="N12" s="33"/>
      <c r="O12" s="33"/>
      <c r="P12" s="33"/>
      <c r="Q12" s="33"/>
      <c r="R12" s="33"/>
      <c r="S12" s="33"/>
      <c r="T12" s="20"/>
    </row>
    <row r="13" spans="2:20" ht="42.75" customHeight="1">
      <c r="B13" s="19"/>
      <c r="C13" s="40"/>
      <c r="D13" s="41"/>
      <c r="E13" s="42"/>
      <c r="F13" s="28"/>
      <c r="G13" s="50"/>
      <c r="H13" s="72"/>
      <c r="I13" s="38">
        <f t="shared" si="0"/>
        <v>0</v>
      </c>
      <c r="J13" s="32"/>
      <c r="K13" s="33"/>
      <c r="L13" s="33"/>
      <c r="M13" s="33"/>
      <c r="N13" s="33"/>
      <c r="O13" s="33"/>
      <c r="P13" s="33"/>
      <c r="Q13" s="33"/>
      <c r="R13" s="33"/>
      <c r="S13" s="33"/>
      <c r="T13" s="20"/>
    </row>
    <row r="14" spans="2:20" ht="42.75" customHeight="1">
      <c r="B14" s="19"/>
      <c r="C14" s="40"/>
      <c r="D14" s="41"/>
      <c r="E14" s="42"/>
      <c r="F14" s="28"/>
      <c r="G14" s="50"/>
      <c r="H14" s="72"/>
      <c r="I14" s="38">
        <f t="shared" si="0"/>
        <v>0</v>
      </c>
      <c r="J14" s="32"/>
      <c r="K14" s="33"/>
      <c r="L14" s="33"/>
      <c r="M14" s="33"/>
      <c r="N14" s="33"/>
      <c r="O14" s="33"/>
      <c r="P14" s="33"/>
      <c r="Q14" s="33"/>
      <c r="R14" s="33"/>
      <c r="S14" s="33"/>
      <c r="T14" s="20"/>
    </row>
    <row r="15" spans="2:20" ht="42.75" customHeight="1">
      <c r="B15" s="19"/>
      <c r="C15" s="40"/>
      <c r="D15" s="41"/>
      <c r="E15" s="42"/>
      <c r="F15" s="28"/>
      <c r="G15" s="50"/>
      <c r="H15" s="72"/>
      <c r="I15" s="38">
        <f t="shared" si="0"/>
        <v>0</v>
      </c>
      <c r="J15" s="32"/>
      <c r="K15" s="33"/>
      <c r="L15" s="33"/>
      <c r="M15" s="33"/>
      <c r="N15" s="33"/>
      <c r="O15" s="33"/>
      <c r="P15" s="33"/>
      <c r="Q15" s="33"/>
      <c r="R15" s="33"/>
      <c r="S15" s="33"/>
      <c r="T15" s="20"/>
    </row>
    <row r="16" spans="2:20" ht="42.75" customHeight="1">
      <c r="B16" s="19"/>
      <c r="C16" s="40"/>
      <c r="D16" s="41"/>
      <c r="E16" s="42"/>
      <c r="F16" s="28"/>
      <c r="G16" s="50"/>
      <c r="H16" s="72"/>
      <c r="I16" s="38">
        <f t="shared" si="0"/>
        <v>0</v>
      </c>
      <c r="J16" s="32"/>
      <c r="K16" s="33"/>
      <c r="L16" s="33"/>
      <c r="M16" s="33"/>
      <c r="N16" s="33"/>
      <c r="O16" s="33"/>
      <c r="P16" s="33"/>
      <c r="Q16" s="33"/>
      <c r="R16" s="33"/>
      <c r="S16" s="33"/>
      <c r="T16" s="20"/>
    </row>
    <row r="17" spans="2:20" ht="42.75" customHeight="1">
      <c r="B17" s="19"/>
      <c r="C17" s="40"/>
      <c r="D17" s="41"/>
      <c r="E17" s="42"/>
      <c r="F17" s="28"/>
      <c r="G17" s="50"/>
      <c r="H17" s="72"/>
      <c r="I17" s="38">
        <f t="shared" si="0"/>
        <v>0</v>
      </c>
      <c r="J17" s="32"/>
      <c r="K17" s="33"/>
      <c r="L17" s="33"/>
      <c r="M17" s="33"/>
      <c r="N17" s="33"/>
      <c r="O17" s="33"/>
      <c r="P17" s="33"/>
      <c r="Q17" s="33"/>
      <c r="R17" s="33"/>
      <c r="S17" s="33"/>
      <c r="T17" s="20"/>
    </row>
    <row r="18" spans="2:20" ht="42.75" customHeight="1">
      <c r="B18" s="27"/>
      <c r="C18" s="40"/>
      <c r="D18" s="41"/>
      <c r="E18" s="42"/>
      <c r="F18" s="28"/>
      <c r="G18" s="50"/>
      <c r="H18" s="72"/>
      <c r="I18" s="38">
        <f t="shared" si="0"/>
        <v>0</v>
      </c>
      <c r="J18" s="32"/>
      <c r="K18" s="33"/>
      <c r="L18" s="33"/>
      <c r="M18" s="33"/>
      <c r="N18" s="33"/>
      <c r="O18" s="33"/>
      <c r="P18" s="33"/>
      <c r="Q18" s="33"/>
      <c r="R18" s="33"/>
      <c r="S18" s="33"/>
      <c r="T18" s="20"/>
    </row>
    <row r="19" spans="2:20" ht="42.75" customHeight="1">
      <c r="B19" s="19"/>
      <c r="C19" s="40"/>
      <c r="D19" s="41"/>
      <c r="E19" s="42"/>
      <c r="F19" s="28"/>
      <c r="G19" s="50"/>
      <c r="H19" s="72"/>
      <c r="I19" s="38">
        <f t="shared" si="0"/>
        <v>0</v>
      </c>
      <c r="J19" s="32"/>
      <c r="K19" s="33"/>
      <c r="L19" s="33"/>
      <c r="M19" s="33"/>
      <c r="N19" s="33"/>
      <c r="O19" s="33"/>
      <c r="P19" s="33"/>
      <c r="Q19" s="33"/>
      <c r="R19" s="33"/>
      <c r="S19" s="33"/>
      <c r="T19" s="20"/>
    </row>
    <row r="20" spans="2:20" ht="42.75" customHeight="1">
      <c r="B20" s="19"/>
      <c r="C20" s="40"/>
      <c r="D20" s="41"/>
      <c r="E20" s="42"/>
      <c r="F20" s="28"/>
      <c r="G20" s="50"/>
      <c r="H20" s="72"/>
      <c r="I20" s="38">
        <f t="shared" si="0"/>
        <v>0</v>
      </c>
      <c r="J20" s="32"/>
      <c r="K20" s="33"/>
      <c r="L20" s="33"/>
      <c r="M20" s="33"/>
      <c r="N20" s="33"/>
      <c r="O20" s="33"/>
      <c r="P20" s="33"/>
      <c r="Q20" s="33"/>
      <c r="R20" s="33"/>
      <c r="S20" s="33"/>
      <c r="T20" s="20"/>
    </row>
    <row r="21" spans="2:20" ht="42.75" customHeight="1">
      <c r="B21" s="19"/>
      <c r="C21" s="40"/>
      <c r="D21" s="41"/>
      <c r="E21" s="42"/>
      <c r="F21" s="28"/>
      <c r="G21" s="50"/>
      <c r="H21" s="72"/>
      <c r="I21" s="38">
        <f t="shared" si="0"/>
        <v>0</v>
      </c>
      <c r="J21" s="32"/>
      <c r="K21" s="33"/>
      <c r="L21" s="33"/>
      <c r="M21" s="33"/>
      <c r="N21" s="33"/>
      <c r="O21" s="33"/>
      <c r="P21" s="33"/>
      <c r="Q21" s="33"/>
      <c r="R21" s="33"/>
      <c r="S21" s="33"/>
      <c r="T21" s="20"/>
    </row>
    <row r="22" spans="2:20" ht="42.75" customHeight="1">
      <c r="B22" s="19"/>
      <c r="C22" s="9" t="s">
        <v>14</v>
      </c>
      <c r="D22" s="9"/>
      <c r="E22" s="43">
        <f>F22-I22</f>
        <v>0</v>
      </c>
      <c r="F22" s="30">
        <f>SUM(F7:F21)</f>
        <v>0</v>
      </c>
      <c r="G22" s="69">
        <f>SUM(G7:G21)</f>
        <v>0</v>
      </c>
      <c r="H22" s="37"/>
      <c r="I22" s="38">
        <f>SUM(I7:I21)</f>
        <v>0</v>
      </c>
      <c r="J22" s="31">
        <f aca="true" t="shared" si="1" ref="J22:S22">SUM(J7:J21)</f>
        <v>0</v>
      </c>
      <c r="K22" s="30">
        <f>SUM(K7:K21)</f>
        <v>0</v>
      </c>
      <c r="L22" s="30">
        <f>SUM(L7:L21)</f>
        <v>0</v>
      </c>
      <c r="M22" s="30">
        <f>SUM(M7:M21)</f>
        <v>0</v>
      </c>
      <c r="N22" s="30">
        <f t="shared" si="1"/>
        <v>0</v>
      </c>
      <c r="O22" s="30">
        <f t="shared" si="1"/>
        <v>0</v>
      </c>
      <c r="P22" s="30">
        <f t="shared" si="1"/>
        <v>0</v>
      </c>
      <c r="Q22" s="30">
        <f t="shared" si="1"/>
        <v>0</v>
      </c>
      <c r="R22" s="30">
        <f t="shared" si="1"/>
        <v>0</v>
      </c>
      <c r="S22" s="30">
        <f t="shared" si="1"/>
        <v>0</v>
      </c>
      <c r="T22" s="74"/>
    </row>
    <row r="23" spans="2:20" ht="42.75" customHeight="1">
      <c r="B23" s="19"/>
      <c r="C23" s="9" t="s">
        <v>8</v>
      </c>
      <c r="D23" s="9"/>
      <c r="E23" s="43">
        <f>F23-I23</f>
        <v>0</v>
      </c>
      <c r="F23" s="30">
        <f>F22</f>
        <v>0</v>
      </c>
      <c r="G23" s="29">
        <f>G22</f>
        <v>0</v>
      </c>
      <c r="H23" s="37"/>
      <c r="I23" s="38">
        <f>I22</f>
        <v>0</v>
      </c>
      <c r="J23" s="31">
        <f aca="true" t="shared" si="2" ref="J23:S23">J22</f>
        <v>0</v>
      </c>
      <c r="K23" s="30">
        <f t="shared" si="2"/>
        <v>0</v>
      </c>
      <c r="L23" s="30">
        <f>L22</f>
        <v>0</v>
      </c>
      <c r="M23" s="30">
        <f>M22</f>
        <v>0</v>
      </c>
      <c r="N23" s="30">
        <f t="shared" si="2"/>
        <v>0</v>
      </c>
      <c r="O23" s="30">
        <f t="shared" si="2"/>
        <v>0</v>
      </c>
      <c r="P23" s="30">
        <f t="shared" si="2"/>
        <v>0</v>
      </c>
      <c r="Q23" s="30">
        <f t="shared" si="2"/>
        <v>0</v>
      </c>
      <c r="R23" s="30">
        <f t="shared" si="2"/>
        <v>0</v>
      </c>
      <c r="S23" s="30">
        <f t="shared" si="2"/>
        <v>0</v>
      </c>
      <c r="T23" s="74"/>
    </row>
    <row r="24" spans="2:20" ht="14.25">
      <c r="B24" s="21"/>
      <c r="C24" s="22"/>
      <c r="D24" s="22"/>
      <c r="E24" s="23"/>
      <c r="F24" s="23"/>
      <c r="G24" s="23"/>
      <c r="H24" s="23"/>
      <c r="I24" s="23"/>
      <c r="J24" s="24"/>
      <c r="K24" s="24"/>
      <c r="L24" s="24"/>
      <c r="M24" s="24"/>
      <c r="N24" s="24"/>
      <c r="O24" s="24"/>
      <c r="P24" s="24"/>
      <c r="Q24" s="24"/>
      <c r="R24" s="24"/>
      <c r="S24" s="24"/>
      <c r="T24" s="25"/>
    </row>
    <row r="27" ht="14.25"/>
    <row r="28" ht="14.25"/>
    <row r="29" ht="14.25"/>
    <row r="30" ht="14.25"/>
    <row r="31" ht="14.25"/>
    <row r="32" ht="14.25"/>
    <row r="33" ht="14.25"/>
    <row r="34" ht="14.25"/>
    <row r="35" ht="14.25"/>
    <row r="36" ht="14.25"/>
  </sheetData>
  <sheetProtection insertRows="0"/>
  <mergeCells count="10">
    <mergeCell ref="B2:T2"/>
    <mergeCell ref="H5:H6"/>
    <mergeCell ref="I5:I6"/>
    <mergeCell ref="J5:S5"/>
    <mergeCell ref="T22:T23"/>
    <mergeCell ref="C5:C6"/>
    <mergeCell ref="D5:D6"/>
    <mergeCell ref="E5:E6"/>
    <mergeCell ref="F5:F6"/>
    <mergeCell ref="G5:G6"/>
  </mergeCells>
  <conditionalFormatting sqref="I8:I21">
    <cfRule type="cellIs" priority="2" dxfId="26" operator="notEqual">
      <formula>SUM(J8:S8)</formula>
    </cfRule>
  </conditionalFormatting>
  <conditionalFormatting sqref="I7">
    <cfRule type="cellIs" priority="1" dxfId="26" operator="notEqual">
      <formula>SUM(J7:S7)</formula>
    </cfRule>
  </conditionalFormatting>
  <printOptions/>
  <pageMargins left="0.2362204724409449" right="0.15748031496062992" top="0.8267716535433072" bottom="0.2755905511811024" header="0.35433070866141736" footer="0.15748031496062992"/>
  <pageSetup horizontalDpi="600" verticalDpi="600" orientation="landscape" paperSize="9" scale="60" r:id="rId4"/>
  <drawing r:id="rId3"/>
  <legacyDrawing r:id="rId2"/>
</worksheet>
</file>

<file path=xl/worksheets/sheet3.xml><?xml version="1.0" encoding="utf-8"?>
<worksheet xmlns="http://schemas.openxmlformats.org/spreadsheetml/2006/main" xmlns:r="http://schemas.openxmlformats.org/officeDocument/2006/relationships">
  <dimension ref="A1:T24"/>
  <sheetViews>
    <sheetView showGridLines="0" showZeros="0" zoomScale="75" zoomScaleNormal="75" zoomScaleSheetLayoutView="50" zoomScalePageLayoutView="0" workbookViewId="0" topLeftCell="A1">
      <selection activeCell="K10" sqref="K10"/>
    </sheetView>
  </sheetViews>
  <sheetFormatPr defaultColWidth="9.00390625" defaultRowHeight="13.5"/>
  <cols>
    <col min="1" max="1" width="3.00390625" style="1" customWidth="1"/>
    <col min="2" max="2" width="2.125" style="1" customWidth="1"/>
    <col min="3" max="4" width="11.625" style="3" customWidth="1"/>
    <col min="5" max="5" width="44.50390625" style="2" customWidth="1"/>
    <col min="6" max="9" width="12.25390625" style="2" customWidth="1"/>
    <col min="10" max="19" width="11.25390625" style="1" customWidth="1"/>
    <col min="20" max="20" width="3.125" style="1" customWidth="1"/>
    <col min="21" max="16384" width="9.00390625" style="1" customWidth="1"/>
  </cols>
  <sheetData>
    <row r="1" spans="1:19" s="4" customFormat="1" ht="21">
      <c r="A1" s="26" t="s">
        <v>22</v>
      </c>
      <c r="C1" s="5"/>
      <c r="D1" s="5"/>
      <c r="E1" s="6"/>
      <c r="R1" s="6"/>
      <c r="S1" s="6"/>
    </row>
    <row r="2" spans="2:20" s="4" customFormat="1" ht="21">
      <c r="B2" s="89" t="s">
        <v>13</v>
      </c>
      <c r="C2" s="75"/>
      <c r="D2" s="75"/>
      <c r="E2" s="75"/>
      <c r="F2" s="75"/>
      <c r="G2" s="75"/>
      <c r="H2" s="75"/>
      <c r="I2" s="75"/>
      <c r="J2" s="75"/>
      <c r="K2" s="75"/>
      <c r="L2" s="75"/>
      <c r="M2" s="75"/>
      <c r="N2" s="75"/>
      <c r="O2" s="75"/>
      <c r="P2" s="75"/>
      <c r="Q2" s="75"/>
      <c r="R2" s="75"/>
      <c r="S2" s="75"/>
      <c r="T2" s="90"/>
    </row>
    <row r="3" spans="2:20" s="4" customFormat="1" ht="17.25">
      <c r="B3" s="11"/>
      <c r="C3" s="12"/>
      <c r="D3" s="12"/>
      <c r="E3" s="13"/>
      <c r="F3" s="13"/>
      <c r="G3" s="13"/>
      <c r="H3" s="13"/>
      <c r="I3" s="13"/>
      <c r="M3" s="36"/>
      <c r="N3" s="36"/>
      <c r="O3" s="36"/>
      <c r="P3" s="46"/>
      <c r="Q3" s="45" t="s">
        <v>17</v>
      </c>
      <c r="R3" s="47"/>
      <c r="S3" s="47"/>
      <c r="T3" s="15"/>
    </row>
    <row r="4" spans="2:20" s="4" customFormat="1" ht="17.25">
      <c r="B4" s="11"/>
      <c r="C4" s="49" t="s">
        <v>54</v>
      </c>
      <c r="D4" s="49"/>
      <c r="E4" s="49"/>
      <c r="F4" s="48"/>
      <c r="G4" s="48"/>
      <c r="I4" s="44"/>
      <c r="J4" s="14"/>
      <c r="K4" s="14"/>
      <c r="L4" s="14"/>
      <c r="M4" s="14"/>
      <c r="N4" s="14"/>
      <c r="O4" s="35"/>
      <c r="S4" s="16" t="s">
        <v>11</v>
      </c>
      <c r="T4" s="15"/>
    </row>
    <row r="5" spans="2:20" s="7" customFormat="1" ht="21.75" customHeight="1">
      <c r="B5" s="17"/>
      <c r="C5" s="78" t="s">
        <v>12</v>
      </c>
      <c r="D5" s="79" t="s">
        <v>23</v>
      </c>
      <c r="E5" s="81" t="s">
        <v>18</v>
      </c>
      <c r="F5" s="81" t="s">
        <v>9</v>
      </c>
      <c r="G5" s="83" t="s">
        <v>10</v>
      </c>
      <c r="H5" s="91" t="s">
        <v>19</v>
      </c>
      <c r="I5" s="93" t="s">
        <v>20</v>
      </c>
      <c r="J5" s="73" t="s">
        <v>21</v>
      </c>
      <c r="K5" s="73"/>
      <c r="L5" s="73"/>
      <c r="M5" s="73"/>
      <c r="N5" s="73"/>
      <c r="O5" s="73"/>
      <c r="P5" s="73"/>
      <c r="Q5" s="73"/>
      <c r="R5" s="73"/>
      <c r="S5" s="73"/>
      <c r="T5" s="18"/>
    </row>
    <row r="6" spans="2:20" s="7" customFormat="1" ht="21.75" customHeight="1">
      <c r="B6" s="17"/>
      <c r="C6" s="78"/>
      <c r="D6" s="80"/>
      <c r="E6" s="82"/>
      <c r="F6" s="82"/>
      <c r="G6" s="84"/>
      <c r="H6" s="92"/>
      <c r="I6" s="94"/>
      <c r="J6" s="10" t="s">
        <v>0</v>
      </c>
      <c r="K6" s="8" t="s">
        <v>1</v>
      </c>
      <c r="L6" s="8" t="s">
        <v>15</v>
      </c>
      <c r="M6" s="34" t="s">
        <v>16</v>
      </c>
      <c r="N6" s="8" t="s">
        <v>2</v>
      </c>
      <c r="O6" s="8" t="s">
        <v>3</v>
      </c>
      <c r="P6" s="8" t="s">
        <v>4</v>
      </c>
      <c r="Q6" s="8" t="s">
        <v>5</v>
      </c>
      <c r="R6" s="8" t="s">
        <v>6</v>
      </c>
      <c r="S6" s="8" t="s">
        <v>7</v>
      </c>
      <c r="T6" s="18"/>
    </row>
    <row r="7" spans="2:20" ht="42.75" customHeight="1">
      <c r="B7" s="19"/>
      <c r="C7" s="40"/>
      <c r="D7" s="41"/>
      <c r="E7" s="42"/>
      <c r="F7" s="28"/>
      <c r="G7" s="50"/>
      <c r="H7" s="72"/>
      <c r="I7" s="38">
        <f>ROUNDDOWN(G7*H7/100,0)</f>
        <v>0</v>
      </c>
      <c r="J7" s="32"/>
      <c r="K7" s="33"/>
      <c r="L7" s="33"/>
      <c r="M7" s="33"/>
      <c r="N7" s="33"/>
      <c r="O7" s="33"/>
      <c r="P7" s="33"/>
      <c r="Q7" s="33"/>
      <c r="R7" s="33"/>
      <c r="S7" s="33"/>
      <c r="T7" s="20"/>
    </row>
    <row r="8" spans="2:20" ht="42.75" customHeight="1">
      <c r="B8" s="19"/>
      <c r="C8" s="40"/>
      <c r="D8" s="41"/>
      <c r="E8" s="42"/>
      <c r="F8" s="28"/>
      <c r="G8" s="50"/>
      <c r="H8" s="72"/>
      <c r="I8" s="38">
        <f aca="true" t="shared" si="0" ref="I8:I21">ROUNDDOWN(G8*H8/100,0)</f>
        <v>0</v>
      </c>
      <c r="J8" s="32"/>
      <c r="K8" s="33"/>
      <c r="L8" s="33"/>
      <c r="M8" s="33"/>
      <c r="N8" s="33"/>
      <c r="O8" s="33"/>
      <c r="P8" s="33"/>
      <c r="Q8" s="33"/>
      <c r="R8" s="33"/>
      <c r="S8" s="33"/>
      <c r="T8" s="20"/>
    </row>
    <row r="9" spans="2:20" ht="42.75" customHeight="1">
      <c r="B9" s="19"/>
      <c r="C9" s="40"/>
      <c r="D9" s="41"/>
      <c r="E9" s="42"/>
      <c r="F9" s="28"/>
      <c r="G9" s="50"/>
      <c r="H9" s="72"/>
      <c r="I9" s="38">
        <f t="shared" si="0"/>
        <v>0</v>
      </c>
      <c r="J9" s="32"/>
      <c r="K9" s="33"/>
      <c r="L9" s="33"/>
      <c r="M9" s="33"/>
      <c r="N9" s="33"/>
      <c r="O9" s="33"/>
      <c r="P9" s="33"/>
      <c r="Q9" s="33"/>
      <c r="R9" s="33"/>
      <c r="S9" s="33"/>
      <c r="T9" s="20"/>
    </row>
    <row r="10" spans="2:20" ht="42.75" customHeight="1">
      <c r="B10" s="19"/>
      <c r="C10" s="40"/>
      <c r="D10" s="41"/>
      <c r="E10" s="42"/>
      <c r="F10" s="28"/>
      <c r="G10" s="50"/>
      <c r="H10" s="72"/>
      <c r="I10" s="38">
        <f t="shared" si="0"/>
        <v>0</v>
      </c>
      <c r="J10" s="32"/>
      <c r="K10" s="33"/>
      <c r="L10" s="33"/>
      <c r="M10" s="33"/>
      <c r="N10" s="33"/>
      <c r="O10" s="33"/>
      <c r="P10" s="33"/>
      <c r="Q10" s="33"/>
      <c r="R10" s="33"/>
      <c r="S10" s="33"/>
      <c r="T10" s="20"/>
    </row>
    <row r="11" spans="2:20" ht="42.75" customHeight="1">
      <c r="B11" s="19"/>
      <c r="C11" s="40"/>
      <c r="D11" s="41"/>
      <c r="E11" s="42"/>
      <c r="F11" s="28"/>
      <c r="G11" s="50"/>
      <c r="H11" s="72"/>
      <c r="I11" s="38">
        <f t="shared" si="0"/>
        <v>0</v>
      </c>
      <c r="J11" s="32"/>
      <c r="K11" s="33"/>
      <c r="L11" s="33"/>
      <c r="M11" s="33"/>
      <c r="N11" s="33"/>
      <c r="O11" s="33"/>
      <c r="P11" s="33"/>
      <c r="Q11" s="33"/>
      <c r="R11" s="33"/>
      <c r="S11" s="33"/>
      <c r="T11" s="20"/>
    </row>
    <row r="12" spans="2:20" ht="42.75" customHeight="1">
      <c r="B12" s="19"/>
      <c r="C12" s="40"/>
      <c r="D12" s="41"/>
      <c r="E12" s="42"/>
      <c r="F12" s="28"/>
      <c r="G12" s="50"/>
      <c r="H12" s="72"/>
      <c r="I12" s="38">
        <f t="shared" si="0"/>
        <v>0</v>
      </c>
      <c r="J12" s="32"/>
      <c r="K12" s="33"/>
      <c r="L12" s="33"/>
      <c r="M12" s="33"/>
      <c r="N12" s="33"/>
      <c r="O12" s="33"/>
      <c r="P12" s="33"/>
      <c r="Q12" s="33"/>
      <c r="R12" s="33"/>
      <c r="S12" s="33"/>
      <c r="T12" s="20"/>
    </row>
    <row r="13" spans="2:20" ht="42.75" customHeight="1">
      <c r="B13" s="19"/>
      <c r="C13" s="40"/>
      <c r="D13" s="41"/>
      <c r="E13" s="42"/>
      <c r="F13" s="28"/>
      <c r="G13" s="50"/>
      <c r="H13" s="72"/>
      <c r="I13" s="38">
        <f t="shared" si="0"/>
        <v>0</v>
      </c>
      <c r="J13" s="32"/>
      <c r="K13" s="33"/>
      <c r="L13" s="33"/>
      <c r="M13" s="33"/>
      <c r="N13" s="33"/>
      <c r="O13" s="33"/>
      <c r="P13" s="33"/>
      <c r="Q13" s="33"/>
      <c r="R13" s="33"/>
      <c r="S13" s="33"/>
      <c r="T13" s="20"/>
    </row>
    <row r="14" spans="2:20" ht="42.75" customHeight="1">
      <c r="B14" s="19"/>
      <c r="C14" s="40"/>
      <c r="D14" s="41"/>
      <c r="E14" s="42"/>
      <c r="F14" s="28"/>
      <c r="G14" s="50"/>
      <c r="H14" s="72"/>
      <c r="I14" s="38">
        <f t="shared" si="0"/>
        <v>0</v>
      </c>
      <c r="J14" s="32"/>
      <c r="K14" s="33"/>
      <c r="L14" s="33"/>
      <c r="M14" s="33"/>
      <c r="N14" s="33"/>
      <c r="O14" s="33"/>
      <c r="P14" s="33"/>
      <c r="Q14" s="33"/>
      <c r="R14" s="33"/>
      <c r="S14" s="33"/>
      <c r="T14" s="20"/>
    </row>
    <row r="15" spans="2:20" ht="42.75" customHeight="1">
      <c r="B15" s="19"/>
      <c r="C15" s="40"/>
      <c r="D15" s="41"/>
      <c r="E15" s="42"/>
      <c r="F15" s="28"/>
      <c r="G15" s="50"/>
      <c r="H15" s="72"/>
      <c r="I15" s="38">
        <f t="shared" si="0"/>
        <v>0</v>
      </c>
      <c r="J15" s="32"/>
      <c r="K15" s="33"/>
      <c r="L15" s="33"/>
      <c r="M15" s="33"/>
      <c r="N15" s="33"/>
      <c r="O15" s="33"/>
      <c r="P15" s="33"/>
      <c r="Q15" s="33"/>
      <c r="R15" s="33"/>
      <c r="S15" s="33"/>
      <c r="T15" s="20"/>
    </row>
    <row r="16" spans="2:20" ht="42.75" customHeight="1">
      <c r="B16" s="19"/>
      <c r="C16" s="40"/>
      <c r="D16" s="41"/>
      <c r="E16" s="42"/>
      <c r="F16" s="28"/>
      <c r="G16" s="50"/>
      <c r="H16" s="72"/>
      <c r="I16" s="38">
        <f t="shared" si="0"/>
        <v>0</v>
      </c>
      <c r="J16" s="32"/>
      <c r="K16" s="33"/>
      <c r="L16" s="33"/>
      <c r="M16" s="33"/>
      <c r="N16" s="33"/>
      <c r="O16" s="33"/>
      <c r="P16" s="33"/>
      <c r="Q16" s="33"/>
      <c r="R16" s="33"/>
      <c r="S16" s="33"/>
      <c r="T16" s="20"/>
    </row>
    <row r="17" spans="2:20" ht="42.75" customHeight="1">
      <c r="B17" s="19"/>
      <c r="C17" s="40"/>
      <c r="D17" s="41"/>
      <c r="E17" s="42"/>
      <c r="F17" s="28"/>
      <c r="G17" s="50"/>
      <c r="H17" s="72"/>
      <c r="I17" s="38">
        <f t="shared" si="0"/>
        <v>0</v>
      </c>
      <c r="J17" s="32"/>
      <c r="K17" s="33"/>
      <c r="L17" s="33"/>
      <c r="M17" s="33"/>
      <c r="N17" s="33"/>
      <c r="O17" s="33"/>
      <c r="P17" s="33"/>
      <c r="Q17" s="33"/>
      <c r="R17" s="33"/>
      <c r="S17" s="33"/>
      <c r="T17" s="20"/>
    </row>
    <row r="18" spans="2:20" ht="42.75" customHeight="1">
      <c r="B18" s="27"/>
      <c r="C18" s="40"/>
      <c r="D18" s="41"/>
      <c r="E18" s="42"/>
      <c r="F18" s="28"/>
      <c r="G18" s="50"/>
      <c r="H18" s="72"/>
      <c r="I18" s="38">
        <f t="shared" si="0"/>
        <v>0</v>
      </c>
      <c r="J18" s="32"/>
      <c r="K18" s="33"/>
      <c r="L18" s="33"/>
      <c r="M18" s="33"/>
      <c r="N18" s="33"/>
      <c r="O18" s="33"/>
      <c r="P18" s="33"/>
      <c r="Q18" s="33"/>
      <c r="R18" s="33"/>
      <c r="S18" s="33"/>
      <c r="T18" s="20"/>
    </row>
    <row r="19" spans="2:20" ht="42.75" customHeight="1">
      <c r="B19" s="19"/>
      <c r="C19" s="40"/>
      <c r="D19" s="41"/>
      <c r="E19" s="42"/>
      <c r="F19" s="28"/>
      <c r="G19" s="50"/>
      <c r="H19" s="72"/>
      <c r="I19" s="38">
        <f t="shared" si="0"/>
        <v>0</v>
      </c>
      <c r="J19" s="32"/>
      <c r="K19" s="33"/>
      <c r="L19" s="33"/>
      <c r="M19" s="33"/>
      <c r="N19" s="33"/>
      <c r="O19" s="33"/>
      <c r="P19" s="33"/>
      <c r="Q19" s="33"/>
      <c r="R19" s="33"/>
      <c r="S19" s="33"/>
      <c r="T19" s="20"/>
    </row>
    <row r="20" spans="2:20" ht="42.75" customHeight="1">
      <c r="B20" s="19"/>
      <c r="C20" s="40"/>
      <c r="D20" s="41"/>
      <c r="E20" s="42"/>
      <c r="F20" s="28"/>
      <c r="G20" s="50"/>
      <c r="H20" s="72"/>
      <c r="I20" s="38">
        <f t="shared" si="0"/>
        <v>0</v>
      </c>
      <c r="J20" s="32"/>
      <c r="K20" s="33"/>
      <c r="L20" s="33"/>
      <c r="M20" s="33"/>
      <c r="N20" s="33"/>
      <c r="O20" s="33"/>
      <c r="P20" s="33"/>
      <c r="Q20" s="33"/>
      <c r="R20" s="33"/>
      <c r="S20" s="33"/>
      <c r="T20" s="20"/>
    </row>
    <row r="21" spans="2:20" ht="42.75" customHeight="1">
      <c r="B21" s="19"/>
      <c r="C21" s="40"/>
      <c r="D21" s="41"/>
      <c r="E21" s="42"/>
      <c r="F21" s="28"/>
      <c r="G21" s="50"/>
      <c r="H21" s="72"/>
      <c r="I21" s="38">
        <f t="shared" si="0"/>
        <v>0</v>
      </c>
      <c r="J21" s="32"/>
      <c r="K21" s="33"/>
      <c r="L21" s="33"/>
      <c r="M21" s="33"/>
      <c r="N21" s="33"/>
      <c r="O21" s="33"/>
      <c r="P21" s="33"/>
      <c r="Q21" s="33"/>
      <c r="R21" s="33"/>
      <c r="S21" s="33"/>
      <c r="T21" s="20"/>
    </row>
    <row r="22" spans="2:20" ht="42.75" customHeight="1">
      <c r="B22" s="19"/>
      <c r="C22" s="9" t="s">
        <v>14</v>
      </c>
      <c r="D22" s="9"/>
      <c r="E22" s="43">
        <f>F22-I22</f>
        <v>0</v>
      </c>
      <c r="F22" s="30">
        <f>SUM(F7:F21)</f>
        <v>0</v>
      </c>
      <c r="G22" s="69">
        <f>SUM(G7:G21)</f>
        <v>0</v>
      </c>
      <c r="H22" s="37"/>
      <c r="I22" s="38">
        <f>SUM(I7:I21)</f>
        <v>0</v>
      </c>
      <c r="J22" s="31">
        <f aca="true" t="shared" si="1" ref="J22:S22">SUM(J7:J21)</f>
        <v>0</v>
      </c>
      <c r="K22" s="30">
        <f>SUM(K7:K21)</f>
        <v>0</v>
      </c>
      <c r="L22" s="30">
        <f>SUM(L7:L21)</f>
        <v>0</v>
      </c>
      <c r="M22" s="30">
        <f>SUM(M7:M21)</f>
        <v>0</v>
      </c>
      <c r="N22" s="30">
        <f t="shared" si="1"/>
        <v>0</v>
      </c>
      <c r="O22" s="30">
        <f t="shared" si="1"/>
        <v>0</v>
      </c>
      <c r="P22" s="30">
        <f t="shared" si="1"/>
        <v>0</v>
      </c>
      <c r="Q22" s="30">
        <f t="shared" si="1"/>
        <v>0</v>
      </c>
      <c r="R22" s="30">
        <f t="shared" si="1"/>
        <v>0</v>
      </c>
      <c r="S22" s="30">
        <f t="shared" si="1"/>
        <v>0</v>
      </c>
      <c r="T22" s="74"/>
    </row>
    <row r="23" spans="2:20" ht="42.75" customHeight="1">
      <c r="B23" s="19"/>
      <c r="C23" s="9" t="s">
        <v>8</v>
      </c>
      <c r="D23" s="9"/>
      <c r="E23" s="43">
        <f>F23-I23</f>
        <v>0</v>
      </c>
      <c r="F23" s="30">
        <f>F22+'4月'!F23</f>
        <v>0</v>
      </c>
      <c r="G23" s="29">
        <f>G22+'4月'!G23</f>
        <v>0</v>
      </c>
      <c r="H23" s="37"/>
      <c r="I23" s="38">
        <f>I22+'4月'!I23</f>
        <v>0</v>
      </c>
      <c r="J23" s="31">
        <f>J22+'4月'!J23</f>
        <v>0</v>
      </c>
      <c r="K23" s="30">
        <f>K22+'4月'!K23</f>
        <v>0</v>
      </c>
      <c r="L23" s="30">
        <f>L22+'4月'!L23</f>
        <v>0</v>
      </c>
      <c r="M23" s="30">
        <f>M22+'4月'!M23</f>
        <v>0</v>
      </c>
      <c r="N23" s="30">
        <f>N22+'4月'!N23</f>
        <v>0</v>
      </c>
      <c r="O23" s="30">
        <f>O22+'4月'!O23</f>
        <v>0</v>
      </c>
      <c r="P23" s="30">
        <f>P22+'4月'!P23</f>
        <v>0</v>
      </c>
      <c r="Q23" s="30">
        <f>Q22+'4月'!Q23</f>
        <v>0</v>
      </c>
      <c r="R23" s="30">
        <f>R22+'4月'!R23</f>
        <v>0</v>
      </c>
      <c r="S23" s="30">
        <f>S22+'4月'!S23</f>
        <v>0</v>
      </c>
      <c r="T23" s="74"/>
    </row>
    <row r="24" spans="2:20" ht="13.5">
      <c r="B24" s="21"/>
      <c r="C24" s="22"/>
      <c r="D24" s="22"/>
      <c r="E24" s="23"/>
      <c r="F24" s="23"/>
      <c r="G24" s="23"/>
      <c r="H24" s="23"/>
      <c r="I24" s="23"/>
      <c r="J24" s="24"/>
      <c r="K24" s="24"/>
      <c r="L24" s="24"/>
      <c r="M24" s="24"/>
      <c r="N24" s="24"/>
      <c r="O24" s="24"/>
      <c r="P24" s="24"/>
      <c r="Q24" s="24"/>
      <c r="R24" s="24"/>
      <c r="S24" s="24"/>
      <c r="T24" s="25"/>
    </row>
  </sheetData>
  <sheetProtection insertRows="0"/>
  <mergeCells count="10">
    <mergeCell ref="T22:T23"/>
    <mergeCell ref="B2:T2"/>
    <mergeCell ref="C5:C6"/>
    <mergeCell ref="D5:D6"/>
    <mergeCell ref="E5:E6"/>
    <mergeCell ref="F5:F6"/>
    <mergeCell ref="G5:G6"/>
    <mergeCell ref="H5:H6"/>
    <mergeCell ref="I5:I6"/>
    <mergeCell ref="J5:S5"/>
  </mergeCells>
  <conditionalFormatting sqref="I8:I21">
    <cfRule type="cellIs" priority="2" dxfId="26" operator="notEqual">
      <formula>SUM(J8:S8)</formula>
    </cfRule>
  </conditionalFormatting>
  <conditionalFormatting sqref="I7">
    <cfRule type="cellIs" priority="1" dxfId="26" operator="notEqual">
      <formula>SUM(J7:S7)</formula>
    </cfRule>
  </conditionalFormatting>
  <printOptions/>
  <pageMargins left="0.2362204724409449" right="0.15748031496062992" top="0.8267716535433072" bottom="0.2755905511811024" header="0.35433070866141736" footer="0.15748031496062992"/>
  <pageSetup horizontalDpi="600" verticalDpi="600" orientation="landscape" paperSize="9" scale="60" r:id="rId2"/>
  <drawing r:id="rId1"/>
</worksheet>
</file>

<file path=xl/worksheets/sheet4.xml><?xml version="1.0" encoding="utf-8"?>
<worksheet xmlns="http://schemas.openxmlformats.org/spreadsheetml/2006/main" xmlns:r="http://schemas.openxmlformats.org/officeDocument/2006/relationships">
  <dimension ref="A1:T24"/>
  <sheetViews>
    <sheetView showGridLines="0" showZeros="0" zoomScale="75" zoomScaleNormal="75" zoomScaleSheetLayoutView="50" zoomScalePageLayoutView="0" workbookViewId="0" topLeftCell="C1">
      <selection activeCell="K10" sqref="K10"/>
    </sheetView>
  </sheetViews>
  <sheetFormatPr defaultColWidth="9.00390625" defaultRowHeight="13.5"/>
  <cols>
    <col min="1" max="1" width="3.00390625" style="1" customWidth="1"/>
    <col min="2" max="2" width="2.125" style="1" customWidth="1"/>
    <col min="3" max="4" width="11.625" style="3" customWidth="1"/>
    <col min="5" max="5" width="44.50390625" style="2" customWidth="1"/>
    <col min="6" max="9" width="12.25390625" style="2" customWidth="1"/>
    <col min="10" max="19" width="11.25390625" style="1" customWidth="1"/>
    <col min="20" max="20" width="3.125" style="1" customWidth="1"/>
    <col min="21" max="16384" width="9.00390625" style="1" customWidth="1"/>
  </cols>
  <sheetData>
    <row r="1" spans="1:19" s="4" customFormat="1" ht="21">
      <c r="A1" s="26" t="s">
        <v>22</v>
      </c>
      <c r="C1" s="5"/>
      <c r="D1" s="5"/>
      <c r="E1" s="6"/>
      <c r="R1" s="6"/>
      <c r="S1" s="6"/>
    </row>
    <row r="2" spans="2:20" s="4" customFormat="1" ht="21">
      <c r="B2" s="89" t="s">
        <v>13</v>
      </c>
      <c r="C2" s="75"/>
      <c r="D2" s="75"/>
      <c r="E2" s="75"/>
      <c r="F2" s="75"/>
      <c r="G2" s="75"/>
      <c r="H2" s="75"/>
      <c r="I2" s="75"/>
      <c r="J2" s="75"/>
      <c r="K2" s="75"/>
      <c r="L2" s="75"/>
      <c r="M2" s="75"/>
      <c r="N2" s="75"/>
      <c r="O2" s="75"/>
      <c r="P2" s="75"/>
      <c r="Q2" s="75"/>
      <c r="R2" s="75"/>
      <c r="S2" s="75"/>
      <c r="T2" s="90"/>
    </row>
    <row r="3" spans="2:20" s="4" customFormat="1" ht="17.25">
      <c r="B3" s="11"/>
      <c r="C3" s="12"/>
      <c r="D3" s="12"/>
      <c r="E3" s="13"/>
      <c r="F3" s="13"/>
      <c r="G3" s="13"/>
      <c r="H3" s="13"/>
      <c r="I3" s="13"/>
      <c r="M3" s="36"/>
      <c r="N3" s="36"/>
      <c r="O3" s="36"/>
      <c r="P3" s="46"/>
      <c r="Q3" s="45" t="s">
        <v>17</v>
      </c>
      <c r="R3" s="47"/>
      <c r="S3" s="47"/>
      <c r="T3" s="15"/>
    </row>
    <row r="4" spans="2:20" s="4" customFormat="1" ht="17.25">
      <c r="B4" s="11"/>
      <c r="C4" s="49" t="s">
        <v>53</v>
      </c>
      <c r="D4" s="49"/>
      <c r="E4" s="49"/>
      <c r="F4" s="48"/>
      <c r="G4" s="48"/>
      <c r="I4" s="44"/>
      <c r="J4" s="14"/>
      <c r="K4" s="14"/>
      <c r="L4" s="14"/>
      <c r="M4" s="14"/>
      <c r="N4" s="14"/>
      <c r="O4" s="35"/>
      <c r="S4" s="16" t="s">
        <v>11</v>
      </c>
      <c r="T4" s="15"/>
    </row>
    <row r="5" spans="2:20" s="7" customFormat="1" ht="21.75" customHeight="1">
      <c r="B5" s="17"/>
      <c r="C5" s="78" t="s">
        <v>12</v>
      </c>
      <c r="D5" s="79" t="s">
        <v>23</v>
      </c>
      <c r="E5" s="81" t="s">
        <v>18</v>
      </c>
      <c r="F5" s="81" t="s">
        <v>9</v>
      </c>
      <c r="G5" s="83" t="s">
        <v>10</v>
      </c>
      <c r="H5" s="91" t="s">
        <v>19</v>
      </c>
      <c r="I5" s="93" t="s">
        <v>20</v>
      </c>
      <c r="J5" s="73" t="s">
        <v>21</v>
      </c>
      <c r="K5" s="73"/>
      <c r="L5" s="73"/>
      <c r="M5" s="73"/>
      <c r="N5" s="73"/>
      <c r="O5" s="73"/>
      <c r="P5" s="73"/>
      <c r="Q5" s="73"/>
      <c r="R5" s="73"/>
      <c r="S5" s="73"/>
      <c r="T5" s="18"/>
    </row>
    <row r="6" spans="2:20" s="7" customFormat="1" ht="21.75" customHeight="1">
      <c r="B6" s="17"/>
      <c r="C6" s="78"/>
      <c r="D6" s="80"/>
      <c r="E6" s="82"/>
      <c r="F6" s="82"/>
      <c r="G6" s="84"/>
      <c r="H6" s="92"/>
      <c r="I6" s="94"/>
      <c r="J6" s="10" t="s">
        <v>0</v>
      </c>
      <c r="K6" s="8" t="s">
        <v>1</v>
      </c>
      <c r="L6" s="8" t="s">
        <v>15</v>
      </c>
      <c r="M6" s="34" t="s">
        <v>16</v>
      </c>
      <c r="N6" s="8" t="s">
        <v>2</v>
      </c>
      <c r="O6" s="8" t="s">
        <v>3</v>
      </c>
      <c r="P6" s="8" t="s">
        <v>4</v>
      </c>
      <c r="Q6" s="8" t="s">
        <v>5</v>
      </c>
      <c r="R6" s="8" t="s">
        <v>6</v>
      </c>
      <c r="S6" s="8" t="s">
        <v>7</v>
      </c>
      <c r="T6" s="18"/>
    </row>
    <row r="7" spans="2:20" ht="42.75" customHeight="1">
      <c r="B7" s="19"/>
      <c r="C7" s="40"/>
      <c r="D7" s="41"/>
      <c r="E7" s="42"/>
      <c r="F7" s="28"/>
      <c r="G7" s="50"/>
      <c r="H7" s="72"/>
      <c r="I7" s="38">
        <f>ROUNDDOWN(G7*H7/100,0)</f>
        <v>0</v>
      </c>
      <c r="J7" s="32"/>
      <c r="K7" s="33"/>
      <c r="L7" s="33"/>
      <c r="M7" s="33"/>
      <c r="N7" s="33"/>
      <c r="O7" s="33"/>
      <c r="P7" s="33"/>
      <c r="Q7" s="33"/>
      <c r="R7" s="33"/>
      <c r="S7" s="33"/>
      <c r="T7" s="20"/>
    </row>
    <row r="8" spans="2:20" ht="42.75" customHeight="1">
      <c r="B8" s="19"/>
      <c r="C8" s="40"/>
      <c r="D8" s="41"/>
      <c r="E8" s="42"/>
      <c r="F8" s="28"/>
      <c r="G8" s="50"/>
      <c r="H8" s="72"/>
      <c r="I8" s="38">
        <f aca="true" t="shared" si="0" ref="I8:I21">ROUNDDOWN(G8*H8/100,0)</f>
        <v>0</v>
      </c>
      <c r="J8" s="32"/>
      <c r="K8" s="33"/>
      <c r="L8" s="33"/>
      <c r="M8" s="33"/>
      <c r="N8" s="33"/>
      <c r="O8" s="33"/>
      <c r="P8" s="33"/>
      <c r="Q8" s="33"/>
      <c r="R8" s="33"/>
      <c r="S8" s="33"/>
      <c r="T8" s="20"/>
    </row>
    <row r="9" spans="2:20" ht="42.75" customHeight="1">
      <c r="B9" s="19"/>
      <c r="C9" s="40"/>
      <c r="D9" s="41"/>
      <c r="E9" s="42"/>
      <c r="F9" s="28"/>
      <c r="G9" s="50"/>
      <c r="H9" s="72"/>
      <c r="I9" s="38">
        <f t="shared" si="0"/>
        <v>0</v>
      </c>
      <c r="J9" s="32"/>
      <c r="K9" s="33"/>
      <c r="L9" s="33"/>
      <c r="M9" s="33"/>
      <c r="N9" s="33"/>
      <c r="O9" s="33"/>
      <c r="P9" s="33"/>
      <c r="Q9" s="33"/>
      <c r="R9" s="33"/>
      <c r="S9" s="33"/>
      <c r="T9" s="20"/>
    </row>
    <row r="10" spans="2:20" ht="42.75" customHeight="1">
      <c r="B10" s="19"/>
      <c r="C10" s="40"/>
      <c r="D10" s="41"/>
      <c r="E10" s="42"/>
      <c r="F10" s="28"/>
      <c r="G10" s="50"/>
      <c r="H10" s="72"/>
      <c r="I10" s="38">
        <f t="shared" si="0"/>
        <v>0</v>
      </c>
      <c r="J10" s="32"/>
      <c r="K10" s="33"/>
      <c r="L10" s="33"/>
      <c r="M10" s="33"/>
      <c r="N10" s="33"/>
      <c r="O10" s="33"/>
      <c r="P10" s="33"/>
      <c r="Q10" s="33"/>
      <c r="R10" s="33"/>
      <c r="S10" s="33"/>
      <c r="T10" s="20"/>
    </row>
    <row r="11" spans="2:20" ht="42.75" customHeight="1">
      <c r="B11" s="19"/>
      <c r="C11" s="40"/>
      <c r="D11" s="41"/>
      <c r="E11" s="42"/>
      <c r="F11" s="28"/>
      <c r="G11" s="50"/>
      <c r="H11" s="72"/>
      <c r="I11" s="38">
        <f t="shared" si="0"/>
        <v>0</v>
      </c>
      <c r="J11" s="32"/>
      <c r="K11" s="33"/>
      <c r="L11" s="33"/>
      <c r="M11" s="33"/>
      <c r="N11" s="33"/>
      <c r="O11" s="33"/>
      <c r="P11" s="33"/>
      <c r="Q11" s="33"/>
      <c r="R11" s="33"/>
      <c r="S11" s="33"/>
      <c r="T11" s="20"/>
    </row>
    <row r="12" spans="2:20" ht="42.75" customHeight="1">
      <c r="B12" s="19"/>
      <c r="C12" s="40"/>
      <c r="D12" s="41"/>
      <c r="E12" s="42"/>
      <c r="F12" s="28"/>
      <c r="G12" s="50"/>
      <c r="H12" s="72"/>
      <c r="I12" s="38">
        <f t="shared" si="0"/>
        <v>0</v>
      </c>
      <c r="J12" s="32"/>
      <c r="K12" s="33"/>
      <c r="L12" s="33"/>
      <c r="M12" s="33"/>
      <c r="N12" s="33"/>
      <c r="O12" s="33"/>
      <c r="P12" s="33"/>
      <c r="Q12" s="33"/>
      <c r="R12" s="33"/>
      <c r="S12" s="33"/>
      <c r="T12" s="20"/>
    </row>
    <row r="13" spans="2:20" ht="42.75" customHeight="1">
      <c r="B13" s="19"/>
      <c r="C13" s="40"/>
      <c r="D13" s="41"/>
      <c r="E13" s="42"/>
      <c r="F13" s="28"/>
      <c r="G13" s="50"/>
      <c r="H13" s="72"/>
      <c r="I13" s="38">
        <f t="shared" si="0"/>
        <v>0</v>
      </c>
      <c r="J13" s="32"/>
      <c r="K13" s="33"/>
      <c r="L13" s="33"/>
      <c r="M13" s="33"/>
      <c r="N13" s="33"/>
      <c r="O13" s="33"/>
      <c r="P13" s="33"/>
      <c r="Q13" s="33"/>
      <c r="R13" s="33"/>
      <c r="S13" s="33"/>
      <c r="T13" s="20"/>
    </row>
    <row r="14" spans="2:20" ht="42.75" customHeight="1">
      <c r="B14" s="19"/>
      <c r="C14" s="40"/>
      <c r="D14" s="41"/>
      <c r="E14" s="42"/>
      <c r="F14" s="28"/>
      <c r="G14" s="50"/>
      <c r="H14" s="72"/>
      <c r="I14" s="38">
        <f t="shared" si="0"/>
        <v>0</v>
      </c>
      <c r="J14" s="32"/>
      <c r="K14" s="33"/>
      <c r="L14" s="33"/>
      <c r="M14" s="33"/>
      <c r="N14" s="33"/>
      <c r="O14" s="33"/>
      <c r="P14" s="33"/>
      <c r="Q14" s="33"/>
      <c r="R14" s="33"/>
      <c r="S14" s="33"/>
      <c r="T14" s="20"/>
    </row>
    <row r="15" spans="2:20" ht="42.75" customHeight="1">
      <c r="B15" s="19"/>
      <c r="C15" s="40"/>
      <c r="D15" s="41"/>
      <c r="E15" s="42"/>
      <c r="F15" s="28"/>
      <c r="G15" s="50"/>
      <c r="H15" s="72"/>
      <c r="I15" s="38">
        <f t="shared" si="0"/>
        <v>0</v>
      </c>
      <c r="J15" s="32"/>
      <c r="K15" s="33"/>
      <c r="L15" s="33"/>
      <c r="M15" s="33"/>
      <c r="N15" s="33"/>
      <c r="O15" s="33"/>
      <c r="P15" s="33"/>
      <c r="Q15" s="33"/>
      <c r="R15" s="33"/>
      <c r="S15" s="33"/>
      <c r="T15" s="20"/>
    </row>
    <row r="16" spans="2:20" ht="42.75" customHeight="1">
      <c r="B16" s="19"/>
      <c r="C16" s="40"/>
      <c r="D16" s="41"/>
      <c r="E16" s="42"/>
      <c r="F16" s="28"/>
      <c r="G16" s="50"/>
      <c r="H16" s="72"/>
      <c r="I16" s="38">
        <f t="shared" si="0"/>
        <v>0</v>
      </c>
      <c r="J16" s="32"/>
      <c r="K16" s="33"/>
      <c r="L16" s="33"/>
      <c r="M16" s="33"/>
      <c r="N16" s="33"/>
      <c r="O16" s="33"/>
      <c r="P16" s="33"/>
      <c r="Q16" s="33"/>
      <c r="R16" s="33"/>
      <c r="S16" s="33"/>
      <c r="T16" s="20"/>
    </row>
    <row r="17" spans="2:20" ht="42.75" customHeight="1">
      <c r="B17" s="19"/>
      <c r="C17" s="40"/>
      <c r="D17" s="41"/>
      <c r="E17" s="42"/>
      <c r="F17" s="28"/>
      <c r="G17" s="50"/>
      <c r="H17" s="72"/>
      <c r="I17" s="38">
        <f t="shared" si="0"/>
        <v>0</v>
      </c>
      <c r="J17" s="32"/>
      <c r="K17" s="33"/>
      <c r="L17" s="33"/>
      <c r="M17" s="33"/>
      <c r="N17" s="33"/>
      <c r="O17" s="33"/>
      <c r="P17" s="33"/>
      <c r="Q17" s="33"/>
      <c r="R17" s="33"/>
      <c r="S17" s="33"/>
      <c r="T17" s="20"/>
    </row>
    <row r="18" spans="2:20" ht="42.75" customHeight="1">
      <c r="B18" s="27"/>
      <c r="C18" s="40"/>
      <c r="D18" s="41"/>
      <c r="E18" s="42"/>
      <c r="F18" s="28"/>
      <c r="G18" s="50"/>
      <c r="H18" s="72"/>
      <c r="I18" s="38">
        <f t="shared" si="0"/>
        <v>0</v>
      </c>
      <c r="J18" s="32"/>
      <c r="K18" s="33"/>
      <c r="L18" s="33"/>
      <c r="M18" s="33"/>
      <c r="N18" s="33"/>
      <c r="O18" s="33"/>
      <c r="P18" s="33"/>
      <c r="Q18" s="33"/>
      <c r="R18" s="33"/>
      <c r="S18" s="33"/>
      <c r="T18" s="20"/>
    </row>
    <row r="19" spans="2:20" ht="42.75" customHeight="1">
      <c r="B19" s="19"/>
      <c r="C19" s="40"/>
      <c r="D19" s="41"/>
      <c r="E19" s="42"/>
      <c r="F19" s="28"/>
      <c r="G19" s="50"/>
      <c r="H19" s="72"/>
      <c r="I19" s="38">
        <f t="shared" si="0"/>
        <v>0</v>
      </c>
      <c r="J19" s="32"/>
      <c r="K19" s="33"/>
      <c r="L19" s="33"/>
      <c r="M19" s="33"/>
      <c r="N19" s="33"/>
      <c r="O19" s="33"/>
      <c r="P19" s="33"/>
      <c r="Q19" s="33"/>
      <c r="R19" s="33"/>
      <c r="S19" s="33"/>
      <c r="T19" s="20"/>
    </row>
    <row r="20" spans="2:20" ht="42.75" customHeight="1">
      <c r="B20" s="19"/>
      <c r="C20" s="40"/>
      <c r="D20" s="41"/>
      <c r="E20" s="42"/>
      <c r="F20" s="28"/>
      <c r="G20" s="50"/>
      <c r="H20" s="72"/>
      <c r="I20" s="38">
        <f t="shared" si="0"/>
        <v>0</v>
      </c>
      <c r="J20" s="32"/>
      <c r="K20" s="33"/>
      <c r="L20" s="33"/>
      <c r="M20" s="33"/>
      <c r="N20" s="33"/>
      <c r="O20" s="33"/>
      <c r="P20" s="33"/>
      <c r="Q20" s="33"/>
      <c r="R20" s="33"/>
      <c r="S20" s="33"/>
      <c r="T20" s="20"/>
    </row>
    <row r="21" spans="2:20" ht="42.75" customHeight="1">
      <c r="B21" s="19"/>
      <c r="C21" s="40"/>
      <c r="D21" s="41"/>
      <c r="E21" s="42"/>
      <c r="F21" s="28"/>
      <c r="G21" s="50"/>
      <c r="H21" s="72"/>
      <c r="I21" s="38">
        <f t="shared" si="0"/>
        <v>0</v>
      </c>
      <c r="J21" s="32"/>
      <c r="K21" s="33"/>
      <c r="L21" s="33"/>
      <c r="M21" s="33"/>
      <c r="N21" s="33"/>
      <c r="O21" s="33"/>
      <c r="P21" s="33"/>
      <c r="Q21" s="33"/>
      <c r="R21" s="33"/>
      <c r="S21" s="33"/>
      <c r="T21" s="20"/>
    </row>
    <row r="22" spans="2:20" ht="42.75" customHeight="1">
      <c r="B22" s="19"/>
      <c r="C22" s="9" t="s">
        <v>14</v>
      </c>
      <c r="D22" s="9"/>
      <c r="E22" s="43">
        <f>F22-I22</f>
        <v>0</v>
      </c>
      <c r="F22" s="30">
        <f>SUM(F7:F21)</f>
        <v>0</v>
      </c>
      <c r="G22" s="69">
        <f>SUM(G7:G21)</f>
        <v>0</v>
      </c>
      <c r="H22" s="37"/>
      <c r="I22" s="38">
        <f>SUM(I7:I21)</f>
        <v>0</v>
      </c>
      <c r="J22" s="31">
        <f aca="true" t="shared" si="1" ref="J22:S22">SUM(J7:J21)</f>
        <v>0</v>
      </c>
      <c r="K22" s="30">
        <f>SUM(K7:K21)</f>
        <v>0</v>
      </c>
      <c r="L22" s="30">
        <f>SUM(L7:L21)</f>
        <v>0</v>
      </c>
      <c r="M22" s="30">
        <f>SUM(M7:M21)</f>
        <v>0</v>
      </c>
      <c r="N22" s="30">
        <f t="shared" si="1"/>
        <v>0</v>
      </c>
      <c r="O22" s="30">
        <f t="shared" si="1"/>
        <v>0</v>
      </c>
      <c r="P22" s="30">
        <f t="shared" si="1"/>
        <v>0</v>
      </c>
      <c r="Q22" s="30">
        <f t="shared" si="1"/>
        <v>0</v>
      </c>
      <c r="R22" s="30">
        <f t="shared" si="1"/>
        <v>0</v>
      </c>
      <c r="S22" s="30">
        <f t="shared" si="1"/>
        <v>0</v>
      </c>
      <c r="T22" s="74"/>
    </row>
    <row r="23" spans="2:20" ht="42.75" customHeight="1">
      <c r="B23" s="19"/>
      <c r="C23" s="9" t="s">
        <v>8</v>
      </c>
      <c r="D23" s="9"/>
      <c r="E23" s="43">
        <f>F23-I23</f>
        <v>0</v>
      </c>
      <c r="F23" s="30">
        <f>F22+'5月'!F23</f>
        <v>0</v>
      </c>
      <c r="G23" s="69">
        <f>G22+'5月'!G23</f>
        <v>0</v>
      </c>
      <c r="H23" s="37"/>
      <c r="I23" s="38">
        <f>I22+'5月'!I23</f>
        <v>0</v>
      </c>
      <c r="J23" s="31">
        <f>J22+'5月'!J23</f>
        <v>0</v>
      </c>
      <c r="K23" s="30">
        <f>K22+'5月'!K23</f>
        <v>0</v>
      </c>
      <c r="L23" s="30">
        <f>L22+'5月'!L23</f>
        <v>0</v>
      </c>
      <c r="M23" s="30">
        <f>M22+'5月'!M23</f>
        <v>0</v>
      </c>
      <c r="N23" s="30">
        <f>N22+'5月'!N23</f>
        <v>0</v>
      </c>
      <c r="O23" s="30">
        <f>O22+'5月'!O23</f>
        <v>0</v>
      </c>
      <c r="P23" s="30">
        <f>P22+'5月'!P23</f>
        <v>0</v>
      </c>
      <c r="Q23" s="30">
        <f>Q22+'5月'!Q23</f>
        <v>0</v>
      </c>
      <c r="R23" s="30">
        <f>R22+'5月'!R23</f>
        <v>0</v>
      </c>
      <c r="S23" s="30">
        <f>S22+'5月'!S23</f>
        <v>0</v>
      </c>
      <c r="T23" s="74"/>
    </row>
    <row r="24" spans="2:20" ht="13.5">
      <c r="B24" s="21"/>
      <c r="C24" s="22"/>
      <c r="D24" s="22"/>
      <c r="E24" s="23"/>
      <c r="F24" s="23"/>
      <c r="G24" s="23"/>
      <c r="H24" s="23"/>
      <c r="I24" s="23"/>
      <c r="J24" s="24"/>
      <c r="K24" s="24"/>
      <c r="L24" s="24"/>
      <c r="M24" s="24"/>
      <c r="N24" s="24"/>
      <c r="O24" s="24"/>
      <c r="P24" s="24"/>
      <c r="Q24" s="24"/>
      <c r="R24" s="24"/>
      <c r="S24" s="24"/>
      <c r="T24" s="25"/>
    </row>
  </sheetData>
  <sheetProtection insertRows="0"/>
  <mergeCells count="10">
    <mergeCell ref="T22:T23"/>
    <mergeCell ref="B2:T2"/>
    <mergeCell ref="C5:C6"/>
    <mergeCell ref="D5:D6"/>
    <mergeCell ref="E5:E6"/>
    <mergeCell ref="F5:F6"/>
    <mergeCell ref="G5:G6"/>
    <mergeCell ref="H5:H6"/>
    <mergeCell ref="I5:I6"/>
    <mergeCell ref="J5:S5"/>
  </mergeCells>
  <conditionalFormatting sqref="I8:I21">
    <cfRule type="cellIs" priority="2" dxfId="26" operator="notEqual">
      <formula>SUM(J8:S8)</formula>
    </cfRule>
  </conditionalFormatting>
  <conditionalFormatting sqref="I7">
    <cfRule type="cellIs" priority="1" dxfId="26" operator="notEqual">
      <formula>SUM(J7:S7)</formula>
    </cfRule>
  </conditionalFormatting>
  <printOptions/>
  <pageMargins left="0.2362204724409449" right="0.15748031496062992" top="0.8267716535433072" bottom="0.2755905511811024" header="0.35433070866141736" footer="0.15748031496062992"/>
  <pageSetup horizontalDpi="600" verticalDpi="600" orientation="landscape" paperSize="9" scale="60" r:id="rId2"/>
  <drawing r:id="rId1"/>
</worksheet>
</file>

<file path=xl/worksheets/sheet5.xml><?xml version="1.0" encoding="utf-8"?>
<worksheet xmlns="http://schemas.openxmlformats.org/spreadsheetml/2006/main" xmlns:r="http://schemas.openxmlformats.org/officeDocument/2006/relationships">
  <dimension ref="A1:T24"/>
  <sheetViews>
    <sheetView showGridLines="0" showZeros="0" zoomScale="75" zoomScaleNormal="75" zoomScaleSheetLayoutView="50" zoomScalePageLayoutView="0" workbookViewId="0" topLeftCell="A1">
      <selection activeCell="K10" sqref="K10"/>
    </sheetView>
  </sheetViews>
  <sheetFormatPr defaultColWidth="9.00390625" defaultRowHeight="13.5"/>
  <cols>
    <col min="1" max="1" width="3.00390625" style="1" customWidth="1"/>
    <col min="2" max="2" width="2.125" style="1" customWidth="1"/>
    <col min="3" max="4" width="11.625" style="3" customWidth="1"/>
    <col min="5" max="5" width="44.50390625" style="2" customWidth="1"/>
    <col min="6" max="9" width="12.25390625" style="2" customWidth="1"/>
    <col min="10" max="19" width="11.25390625" style="1" customWidth="1"/>
    <col min="20" max="20" width="3.125" style="1" customWidth="1"/>
    <col min="21" max="16384" width="9.00390625" style="1" customWidth="1"/>
  </cols>
  <sheetData>
    <row r="1" spans="1:19" s="4" customFormat="1" ht="21">
      <c r="A1" s="26" t="s">
        <v>22</v>
      </c>
      <c r="C1" s="5"/>
      <c r="D1" s="5"/>
      <c r="E1" s="6"/>
      <c r="R1" s="6"/>
      <c r="S1" s="6"/>
    </row>
    <row r="2" spans="2:20" s="4" customFormat="1" ht="21">
      <c r="B2" s="89" t="s">
        <v>13</v>
      </c>
      <c r="C2" s="75"/>
      <c r="D2" s="75"/>
      <c r="E2" s="75"/>
      <c r="F2" s="75"/>
      <c r="G2" s="75"/>
      <c r="H2" s="75"/>
      <c r="I2" s="75"/>
      <c r="J2" s="75"/>
      <c r="K2" s="75"/>
      <c r="L2" s="75"/>
      <c r="M2" s="75"/>
      <c r="N2" s="75"/>
      <c r="O2" s="75"/>
      <c r="P2" s="75"/>
      <c r="Q2" s="75"/>
      <c r="R2" s="75"/>
      <c r="S2" s="75"/>
      <c r="T2" s="90"/>
    </row>
    <row r="3" spans="2:20" s="4" customFormat="1" ht="17.25">
      <c r="B3" s="11"/>
      <c r="C3" s="12"/>
      <c r="D3" s="12"/>
      <c r="E3" s="13"/>
      <c r="F3" s="13"/>
      <c r="G3" s="13"/>
      <c r="H3" s="13"/>
      <c r="I3" s="13"/>
      <c r="M3" s="36"/>
      <c r="N3" s="36"/>
      <c r="O3" s="36"/>
      <c r="P3" s="46"/>
      <c r="Q3" s="45" t="s">
        <v>17</v>
      </c>
      <c r="R3" s="47"/>
      <c r="S3" s="47"/>
      <c r="T3" s="15"/>
    </row>
    <row r="4" spans="2:20" s="4" customFormat="1" ht="17.25">
      <c r="B4" s="11"/>
      <c r="C4" s="49" t="s">
        <v>52</v>
      </c>
      <c r="D4" s="49"/>
      <c r="E4" s="49"/>
      <c r="F4" s="48"/>
      <c r="G4" s="48"/>
      <c r="I4" s="44"/>
      <c r="J4" s="14"/>
      <c r="K4" s="14"/>
      <c r="L4" s="14"/>
      <c r="M4" s="14"/>
      <c r="N4" s="14"/>
      <c r="O4" s="35"/>
      <c r="S4" s="16" t="s">
        <v>11</v>
      </c>
      <c r="T4" s="15"/>
    </row>
    <row r="5" spans="2:20" s="7" customFormat="1" ht="21.75" customHeight="1">
      <c r="B5" s="17"/>
      <c r="C5" s="78" t="s">
        <v>12</v>
      </c>
      <c r="D5" s="79" t="s">
        <v>23</v>
      </c>
      <c r="E5" s="81" t="s">
        <v>18</v>
      </c>
      <c r="F5" s="81" t="s">
        <v>9</v>
      </c>
      <c r="G5" s="83" t="s">
        <v>10</v>
      </c>
      <c r="H5" s="91" t="s">
        <v>19</v>
      </c>
      <c r="I5" s="93" t="s">
        <v>20</v>
      </c>
      <c r="J5" s="73" t="s">
        <v>21</v>
      </c>
      <c r="K5" s="73"/>
      <c r="L5" s="73"/>
      <c r="M5" s="73"/>
      <c r="N5" s="73"/>
      <c r="O5" s="73"/>
      <c r="P5" s="73"/>
      <c r="Q5" s="73"/>
      <c r="R5" s="73"/>
      <c r="S5" s="73"/>
      <c r="T5" s="18"/>
    </row>
    <row r="6" spans="2:20" s="7" customFormat="1" ht="21.75" customHeight="1">
      <c r="B6" s="17"/>
      <c r="C6" s="78"/>
      <c r="D6" s="80"/>
      <c r="E6" s="82"/>
      <c r="F6" s="82"/>
      <c r="G6" s="84"/>
      <c r="H6" s="92"/>
      <c r="I6" s="94"/>
      <c r="J6" s="10" t="s">
        <v>0</v>
      </c>
      <c r="K6" s="8" t="s">
        <v>1</v>
      </c>
      <c r="L6" s="8" t="s">
        <v>15</v>
      </c>
      <c r="M6" s="34" t="s">
        <v>16</v>
      </c>
      <c r="N6" s="8" t="s">
        <v>2</v>
      </c>
      <c r="O6" s="8" t="s">
        <v>3</v>
      </c>
      <c r="P6" s="8" t="s">
        <v>4</v>
      </c>
      <c r="Q6" s="8" t="s">
        <v>5</v>
      </c>
      <c r="R6" s="8" t="s">
        <v>6</v>
      </c>
      <c r="S6" s="8" t="s">
        <v>7</v>
      </c>
      <c r="T6" s="18"/>
    </row>
    <row r="7" spans="2:20" ht="42.75" customHeight="1">
      <c r="B7" s="19"/>
      <c r="C7" s="40"/>
      <c r="D7" s="41"/>
      <c r="E7" s="42"/>
      <c r="F7" s="28"/>
      <c r="G7" s="50"/>
      <c r="H7" s="72"/>
      <c r="I7" s="38">
        <f>ROUNDDOWN(G7*H7/100,0)</f>
        <v>0</v>
      </c>
      <c r="J7" s="32"/>
      <c r="K7" s="33"/>
      <c r="L7" s="33"/>
      <c r="M7" s="33"/>
      <c r="N7" s="33"/>
      <c r="O7" s="33"/>
      <c r="P7" s="33"/>
      <c r="Q7" s="33"/>
      <c r="R7" s="33"/>
      <c r="S7" s="33"/>
      <c r="T7" s="20"/>
    </row>
    <row r="8" spans="2:20" ht="42.75" customHeight="1">
      <c r="B8" s="19"/>
      <c r="C8" s="40"/>
      <c r="D8" s="41"/>
      <c r="E8" s="42"/>
      <c r="F8" s="28"/>
      <c r="G8" s="50"/>
      <c r="H8" s="72"/>
      <c r="I8" s="38">
        <f aca="true" t="shared" si="0" ref="I8:I21">ROUNDDOWN(G8*H8/100,0)</f>
        <v>0</v>
      </c>
      <c r="J8" s="32"/>
      <c r="K8" s="33"/>
      <c r="L8" s="33"/>
      <c r="M8" s="33"/>
      <c r="N8" s="33"/>
      <c r="O8" s="33"/>
      <c r="P8" s="33"/>
      <c r="Q8" s="33"/>
      <c r="R8" s="33"/>
      <c r="S8" s="33"/>
      <c r="T8" s="20"/>
    </row>
    <row r="9" spans="2:20" ht="42.75" customHeight="1">
      <c r="B9" s="19"/>
      <c r="C9" s="40"/>
      <c r="D9" s="41"/>
      <c r="E9" s="42"/>
      <c r="F9" s="28"/>
      <c r="G9" s="50"/>
      <c r="H9" s="72"/>
      <c r="I9" s="38">
        <f t="shared" si="0"/>
        <v>0</v>
      </c>
      <c r="J9" s="32"/>
      <c r="K9" s="33"/>
      <c r="L9" s="33"/>
      <c r="M9" s="33"/>
      <c r="N9" s="33"/>
      <c r="O9" s="33"/>
      <c r="P9" s="33"/>
      <c r="Q9" s="33"/>
      <c r="R9" s="33"/>
      <c r="S9" s="33"/>
      <c r="T9" s="20"/>
    </row>
    <row r="10" spans="2:20" ht="42.75" customHeight="1">
      <c r="B10" s="19"/>
      <c r="C10" s="40"/>
      <c r="D10" s="41"/>
      <c r="E10" s="42"/>
      <c r="F10" s="28"/>
      <c r="G10" s="50"/>
      <c r="H10" s="72"/>
      <c r="I10" s="38">
        <f t="shared" si="0"/>
        <v>0</v>
      </c>
      <c r="J10" s="32"/>
      <c r="K10" s="33"/>
      <c r="L10" s="33"/>
      <c r="M10" s="33"/>
      <c r="N10" s="33"/>
      <c r="O10" s="33"/>
      <c r="P10" s="33"/>
      <c r="Q10" s="33"/>
      <c r="R10" s="33"/>
      <c r="S10" s="33"/>
      <c r="T10" s="20"/>
    </row>
    <row r="11" spans="2:20" ht="42.75" customHeight="1">
      <c r="B11" s="19"/>
      <c r="C11" s="40"/>
      <c r="D11" s="41"/>
      <c r="E11" s="42"/>
      <c r="F11" s="28"/>
      <c r="G11" s="50"/>
      <c r="H11" s="72"/>
      <c r="I11" s="38">
        <f t="shared" si="0"/>
        <v>0</v>
      </c>
      <c r="J11" s="32"/>
      <c r="K11" s="33"/>
      <c r="L11" s="33"/>
      <c r="M11" s="33"/>
      <c r="N11" s="33"/>
      <c r="O11" s="33"/>
      <c r="P11" s="33"/>
      <c r="Q11" s="33"/>
      <c r="R11" s="33"/>
      <c r="S11" s="33"/>
      <c r="T11" s="20"/>
    </row>
    <row r="12" spans="2:20" ht="42.75" customHeight="1">
      <c r="B12" s="19"/>
      <c r="C12" s="40"/>
      <c r="D12" s="41"/>
      <c r="E12" s="42"/>
      <c r="F12" s="28"/>
      <c r="G12" s="50"/>
      <c r="H12" s="72"/>
      <c r="I12" s="38">
        <f t="shared" si="0"/>
        <v>0</v>
      </c>
      <c r="J12" s="32"/>
      <c r="K12" s="33"/>
      <c r="L12" s="33"/>
      <c r="M12" s="33"/>
      <c r="N12" s="33"/>
      <c r="O12" s="33"/>
      <c r="P12" s="33"/>
      <c r="Q12" s="33"/>
      <c r="R12" s="33"/>
      <c r="S12" s="33"/>
      <c r="T12" s="20"/>
    </row>
    <row r="13" spans="2:20" ht="42.75" customHeight="1">
      <c r="B13" s="19"/>
      <c r="C13" s="40"/>
      <c r="D13" s="41"/>
      <c r="E13" s="42"/>
      <c r="F13" s="28"/>
      <c r="G13" s="50"/>
      <c r="H13" s="72"/>
      <c r="I13" s="38">
        <f t="shared" si="0"/>
        <v>0</v>
      </c>
      <c r="J13" s="32"/>
      <c r="K13" s="33"/>
      <c r="L13" s="33"/>
      <c r="M13" s="33"/>
      <c r="N13" s="33"/>
      <c r="O13" s="33"/>
      <c r="P13" s="33"/>
      <c r="Q13" s="33"/>
      <c r="R13" s="33"/>
      <c r="S13" s="33"/>
      <c r="T13" s="20"/>
    </row>
    <row r="14" spans="2:20" ht="42.75" customHeight="1">
      <c r="B14" s="19"/>
      <c r="C14" s="40"/>
      <c r="D14" s="41"/>
      <c r="E14" s="42"/>
      <c r="F14" s="28"/>
      <c r="G14" s="50"/>
      <c r="H14" s="72"/>
      <c r="I14" s="38">
        <f t="shared" si="0"/>
        <v>0</v>
      </c>
      <c r="J14" s="32"/>
      <c r="K14" s="33"/>
      <c r="L14" s="33"/>
      <c r="M14" s="33"/>
      <c r="N14" s="33"/>
      <c r="O14" s="33"/>
      <c r="P14" s="33"/>
      <c r="Q14" s="33"/>
      <c r="R14" s="33"/>
      <c r="S14" s="33"/>
      <c r="T14" s="20"/>
    </row>
    <row r="15" spans="2:20" ht="42.75" customHeight="1">
      <c r="B15" s="19"/>
      <c r="C15" s="40"/>
      <c r="D15" s="41"/>
      <c r="E15" s="42"/>
      <c r="F15" s="28"/>
      <c r="G15" s="50"/>
      <c r="H15" s="72"/>
      <c r="I15" s="38">
        <f t="shared" si="0"/>
        <v>0</v>
      </c>
      <c r="J15" s="32"/>
      <c r="K15" s="33"/>
      <c r="L15" s="33"/>
      <c r="M15" s="33"/>
      <c r="N15" s="33"/>
      <c r="O15" s="33"/>
      <c r="P15" s="33"/>
      <c r="Q15" s="33"/>
      <c r="R15" s="33"/>
      <c r="S15" s="33"/>
      <c r="T15" s="20"/>
    </row>
    <row r="16" spans="2:20" ht="42.75" customHeight="1">
      <c r="B16" s="19"/>
      <c r="C16" s="40"/>
      <c r="D16" s="41"/>
      <c r="E16" s="42"/>
      <c r="F16" s="28"/>
      <c r="G16" s="50"/>
      <c r="H16" s="72"/>
      <c r="I16" s="38">
        <f t="shared" si="0"/>
        <v>0</v>
      </c>
      <c r="J16" s="32"/>
      <c r="K16" s="33"/>
      <c r="L16" s="33"/>
      <c r="M16" s="33"/>
      <c r="N16" s="33"/>
      <c r="O16" s="33"/>
      <c r="P16" s="33"/>
      <c r="Q16" s="33"/>
      <c r="R16" s="33"/>
      <c r="S16" s="33"/>
      <c r="T16" s="20"/>
    </row>
    <row r="17" spans="2:20" ht="42.75" customHeight="1">
      <c r="B17" s="19"/>
      <c r="C17" s="40"/>
      <c r="D17" s="41"/>
      <c r="E17" s="42"/>
      <c r="F17" s="28"/>
      <c r="G17" s="50"/>
      <c r="H17" s="72"/>
      <c r="I17" s="38">
        <f t="shared" si="0"/>
        <v>0</v>
      </c>
      <c r="J17" s="32"/>
      <c r="K17" s="33"/>
      <c r="L17" s="33"/>
      <c r="M17" s="33"/>
      <c r="N17" s="33"/>
      <c r="O17" s="33"/>
      <c r="P17" s="33"/>
      <c r="Q17" s="33"/>
      <c r="R17" s="33"/>
      <c r="S17" s="33"/>
      <c r="T17" s="20"/>
    </row>
    <row r="18" spans="2:20" ht="42.75" customHeight="1">
      <c r="B18" s="27"/>
      <c r="C18" s="40"/>
      <c r="D18" s="41"/>
      <c r="E18" s="42"/>
      <c r="F18" s="28"/>
      <c r="G18" s="50"/>
      <c r="H18" s="72"/>
      <c r="I18" s="38">
        <f t="shared" si="0"/>
        <v>0</v>
      </c>
      <c r="J18" s="32"/>
      <c r="K18" s="33"/>
      <c r="L18" s="33"/>
      <c r="M18" s="33"/>
      <c r="N18" s="33"/>
      <c r="O18" s="33"/>
      <c r="P18" s="33"/>
      <c r="Q18" s="33"/>
      <c r="R18" s="33"/>
      <c r="S18" s="33"/>
      <c r="T18" s="20"/>
    </row>
    <row r="19" spans="2:20" ht="42.75" customHeight="1">
      <c r="B19" s="19"/>
      <c r="C19" s="40"/>
      <c r="D19" s="41"/>
      <c r="E19" s="42"/>
      <c r="F19" s="28"/>
      <c r="G19" s="50"/>
      <c r="H19" s="72"/>
      <c r="I19" s="38">
        <f t="shared" si="0"/>
        <v>0</v>
      </c>
      <c r="J19" s="32"/>
      <c r="K19" s="33"/>
      <c r="L19" s="33"/>
      <c r="M19" s="33"/>
      <c r="N19" s="33"/>
      <c r="O19" s="33"/>
      <c r="P19" s="33"/>
      <c r="Q19" s="33"/>
      <c r="R19" s="33"/>
      <c r="S19" s="33"/>
      <c r="T19" s="20"/>
    </row>
    <row r="20" spans="2:20" ht="42.75" customHeight="1">
      <c r="B20" s="19"/>
      <c r="C20" s="40"/>
      <c r="D20" s="41"/>
      <c r="E20" s="42"/>
      <c r="F20" s="28"/>
      <c r="G20" s="50"/>
      <c r="H20" s="72"/>
      <c r="I20" s="38">
        <f t="shared" si="0"/>
        <v>0</v>
      </c>
      <c r="J20" s="32"/>
      <c r="K20" s="33"/>
      <c r="L20" s="33"/>
      <c r="M20" s="33"/>
      <c r="N20" s="33"/>
      <c r="O20" s="33"/>
      <c r="P20" s="33"/>
      <c r="Q20" s="33"/>
      <c r="R20" s="33"/>
      <c r="S20" s="33"/>
      <c r="T20" s="20"/>
    </row>
    <row r="21" spans="2:20" ht="42.75" customHeight="1">
      <c r="B21" s="19"/>
      <c r="C21" s="40"/>
      <c r="D21" s="41"/>
      <c r="E21" s="42"/>
      <c r="F21" s="28"/>
      <c r="G21" s="50"/>
      <c r="H21" s="72"/>
      <c r="I21" s="38">
        <f t="shared" si="0"/>
        <v>0</v>
      </c>
      <c r="J21" s="32"/>
      <c r="K21" s="33"/>
      <c r="L21" s="33"/>
      <c r="M21" s="33"/>
      <c r="N21" s="33"/>
      <c r="O21" s="33"/>
      <c r="P21" s="33"/>
      <c r="Q21" s="33"/>
      <c r="R21" s="33"/>
      <c r="S21" s="33"/>
      <c r="T21" s="20"/>
    </row>
    <row r="22" spans="2:20" ht="42.75" customHeight="1">
      <c r="B22" s="19"/>
      <c r="C22" s="9" t="s">
        <v>14</v>
      </c>
      <c r="D22" s="9"/>
      <c r="E22" s="43">
        <f>F22-I22</f>
        <v>0</v>
      </c>
      <c r="F22" s="30">
        <f>SUM(F7:F21)</f>
        <v>0</v>
      </c>
      <c r="G22" s="29">
        <f>SUM(G7:G21)</f>
        <v>0</v>
      </c>
      <c r="H22" s="37"/>
      <c r="I22" s="38">
        <f>SUM(I7:I21)</f>
        <v>0</v>
      </c>
      <c r="J22" s="31">
        <f aca="true" t="shared" si="1" ref="J22:S22">SUM(J7:J21)</f>
        <v>0</v>
      </c>
      <c r="K22" s="30">
        <f>SUM(K7:K21)</f>
        <v>0</v>
      </c>
      <c r="L22" s="30">
        <f>SUM(L7:L21)</f>
        <v>0</v>
      </c>
      <c r="M22" s="30">
        <f>SUM(M7:M21)</f>
        <v>0</v>
      </c>
      <c r="N22" s="30">
        <f t="shared" si="1"/>
        <v>0</v>
      </c>
      <c r="O22" s="30">
        <f t="shared" si="1"/>
        <v>0</v>
      </c>
      <c r="P22" s="30">
        <f t="shared" si="1"/>
        <v>0</v>
      </c>
      <c r="Q22" s="30">
        <f t="shared" si="1"/>
        <v>0</v>
      </c>
      <c r="R22" s="30">
        <f t="shared" si="1"/>
        <v>0</v>
      </c>
      <c r="S22" s="30">
        <f t="shared" si="1"/>
        <v>0</v>
      </c>
      <c r="T22" s="74"/>
    </row>
    <row r="23" spans="2:20" ht="42.75" customHeight="1">
      <c r="B23" s="19"/>
      <c r="C23" s="9" t="s">
        <v>8</v>
      </c>
      <c r="D23" s="9"/>
      <c r="E23" s="43">
        <f>F23-I23</f>
        <v>0</v>
      </c>
      <c r="F23" s="30">
        <f>F22+'6月'!F23</f>
        <v>0</v>
      </c>
      <c r="G23" s="29">
        <f>G22+'6月'!G23</f>
        <v>0</v>
      </c>
      <c r="H23" s="37"/>
      <c r="I23" s="38">
        <f>I22+'6月'!I23</f>
        <v>0</v>
      </c>
      <c r="J23" s="31">
        <f>J22+'6月'!J23</f>
        <v>0</v>
      </c>
      <c r="K23" s="30">
        <f>K22+'6月'!K23</f>
        <v>0</v>
      </c>
      <c r="L23" s="30">
        <f>L22+'6月'!L23</f>
        <v>0</v>
      </c>
      <c r="M23" s="30">
        <f>M22+'6月'!M23</f>
        <v>0</v>
      </c>
      <c r="N23" s="30">
        <f>N22+'6月'!N23</f>
        <v>0</v>
      </c>
      <c r="O23" s="30">
        <f>O22+'6月'!O23</f>
        <v>0</v>
      </c>
      <c r="P23" s="30">
        <f>P22+'6月'!P23</f>
        <v>0</v>
      </c>
      <c r="Q23" s="30">
        <f>Q22+'6月'!Q23</f>
        <v>0</v>
      </c>
      <c r="R23" s="30">
        <f>R22+'6月'!R23</f>
        <v>0</v>
      </c>
      <c r="S23" s="30">
        <f>S22+'6月'!S23</f>
        <v>0</v>
      </c>
      <c r="T23" s="74"/>
    </row>
    <row r="24" spans="2:20" ht="13.5">
      <c r="B24" s="21"/>
      <c r="C24" s="22"/>
      <c r="D24" s="22"/>
      <c r="E24" s="23"/>
      <c r="F24" s="23"/>
      <c r="G24" s="23"/>
      <c r="H24" s="23"/>
      <c r="I24" s="23"/>
      <c r="J24" s="24"/>
      <c r="K24" s="24"/>
      <c r="L24" s="24"/>
      <c r="M24" s="24"/>
      <c r="N24" s="24"/>
      <c r="O24" s="24"/>
      <c r="P24" s="24"/>
      <c r="Q24" s="24"/>
      <c r="R24" s="24"/>
      <c r="S24" s="24"/>
      <c r="T24" s="25"/>
    </row>
  </sheetData>
  <sheetProtection insertRows="0"/>
  <mergeCells count="10">
    <mergeCell ref="T22:T23"/>
    <mergeCell ref="B2:T2"/>
    <mergeCell ref="C5:C6"/>
    <mergeCell ref="D5:D6"/>
    <mergeCell ref="E5:E6"/>
    <mergeCell ref="F5:F6"/>
    <mergeCell ref="G5:G6"/>
    <mergeCell ref="H5:H6"/>
    <mergeCell ref="I5:I6"/>
    <mergeCell ref="J5:S5"/>
  </mergeCells>
  <conditionalFormatting sqref="I8:I21">
    <cfRule type="cellIs" priority="2" dxfId="26" operator="notEqual">
      <formula>SUM(J8:S8)</formula>
    </cfRule>
  </conditionalFormatting>
  <conditionalFormatting sqref="I7">
    <cfRule type="cellIs" priority="1" dxfId="26" operator="notEqual">
      <formula>SUM(J7:S7)</formula>
    </cfRule>
  </conditionalFormatting>
  <printOptions/>
  <pageMargins left="0.2362204724409449" right="0.15748031496062992" top="0.8267716535433072" bottom="0.2755905511811024" header="0.35433070866141736" footer="0.15748031496062992"/>
  <pageSetup horizontalDpi="600" verticalDpi="600" orientation="landscape" paperSize="9" scale="60" r:id="rId2"/>
  <drawing r:id="rId1"/>
</worksheet>
</file>

<file path=xl/worksheets/sheet6.xml><?xml version="1.0" encoding="utf-8"?>
<worksheet xmlns="http://schemas.openxmlformats.org/spreadsheetml/2006/main" xmlns:r="http://schemas.openxmlformats.org/officeDocument/2006/relationships">
  <dimension ref="A1:T24"/>
  <sheetViews>
    <sheetView showGridLines="0" showZeros="0" zoomScale="75" zoomScaleNormal="75" zoomScaleSheetLayoutView="50" zoomScalePageLayoutView="0" workbookViewId="0" topLeftCell="A1">
      <selection activeCell="K10" sqref="K10"/>
    </sheetView>
  </sheetViews>
  <sheetFormatPr defaultColWidth="9.00390625" defaultRowHeight="13.5"/>
  <cols>
    <col min="1" max="1" width="3.00390625" style="1" customWidth="1"/>
    <col min="2" max="2" width="2.125" style="1" customWidth="1"/>
    <col min="3" max="4" width="11.625" style="3" customWidth="1"/>
    <col min="5" max="5" width="44.50390625" style="2" customWidth="1"/>
    <col min="6" max="9" width="12.25390625" style="2" customWidth="1"/>
    <col min="10" max="19" width="11.25390625" style="1" customWidth="1"/>
    <col min="20" max="20" width="3.125" style="1" customWidth="1"/>
    <col min="21" max="16384" width="9.00390625" style="1" customWidth="1"/>
  </cols>
  <sheetData>
    <row r="1" spans="1:19" s="4" customFormat="1" ht="21">
      <c r="A1" s="26" t="s">
        <v>22</v>
      </c>
      <c r="C1" s="5"/>
      <c r="D1" s="5"/>
      <c r="E1" s="6"/>
      <c r="R1" s="6"/>
      <c r="S1" s="6"/>
    </row>
    <row r="2" spans="2:20" s="4" customFormat="1" ht="21">
      <c r="B2" s="89" t="s">
        <v>13</v>
      </c>
      <c r="C2" s="75"/>
      <c r="D2" s="75"/>
      <c r="E2" s="75"/>
      <c r="F2" s="75"/>
      <c r="G2" s="75"/>
      <c r="H2" s="75"/>
      <c r="I2" s="75"/>
      <c r="J2" s="75"/>
      <c r="K2" s="75"/>
      <c r="L2" s="75"/>
      <c r="M2" s="75"/>
      <c r="N2" s="75"/>
      <c r="O2" s="75"/>
      <c r="P2" s="75"/>
      <c r="Q2" s="75"/>
      <c r="R2" s="75"/>
      <c r="S2" s="75"/>
      <c r="T2" s="90"/>
    </row>
    <row r="3" spans="2:20" s="4" customFormat="1" ht="17.25">
      <c r="B3" s="11"/>
      <c r="C3" s="12"/>
      <c r="D3" s="12"/>
      <c r="E3" s="13"/>
      <c r="F3" s="13"/>
      <c r="G3" s="13"/>
      <c r="H3" s="13"/>
      <c r="I3" s="13"/>
      <c r="M3" s="36"/>
      <c r="N3" s="36"/>
      <c r="O3" s="36"/>
      <c r="P3" s="46"/>
      <c r="Q3" s="45" t="s">
        <v>17</v>
      </c>
      <c r="R3" s="47"/>
      <c r="S3" s="47"/>
      <c r="T3" s="15"/>
    </row>
    <row r="4" spans="2:20" s="4" customFormat="1" ht="17.25">
      <c r="B4" s="11"/>
      <c r="C4" s="49" t="s">
        <v>51</v>
      </c>
      <c r="D4" s="49"/>
      <c r="E4" s="49"/>
      <c r="F4" s="48"/>
      <c r="G4" s="48"/>
      <c r="I4" s="44"/>
      <c r="J4" s="14"/>
      <c r="K4" s="14"/>
      <c r="L4" s="14"/>
      <c r="M4" s="14"/>
      <c r="N4" s="14"/>
      <c r="O4" s="35"/>
      <c r="S4" s="16" t="s">
        <v>11</v>
      </c>
      <c r="T4" s="15"/>
    </row>
    <row r="5" spans="2:20" s="7" customFormat="1" ht="21.75" customHeight="1">
      <c r="B5" s="17"/>
      <c r="C5" s="78" t="s">
        <v>12</v>
      </c>
      <c r="D5" s="79" t="s">
        <v>23</v>
      </c>
      <c r="E5" s="81" t="s">
        <v>18</v>
      </c>
      <c r="F5" s="81" t="s">
        <v>9</v>
      </c>
      <c r="G5" s="83" t="s">
        <v>10</v>
      </c>
      <c r="H5" s="91" t="s">
        <v>19</v>
      </c>
      <c r="I5" s="93" t="s">
        <v>20</v>
      </c>
      <c r="J5" s="73" t="s">
        <v>21</v>
      </c>
      <c r="K5" s="73"/>
      <c r="L5" s="73"/>
      <c r="M5" s="73"/>
      <c r="N5" s="73"/>
      <c r="O5" s="73"/>
      <c r="P5" s="73"/>
      <c r="Q5" s="73"/>
      <c r="R5" s="73"/>
      <c r="S5" s="73"/>
      <c r="T5" s="18"/>
    </row>
    <row r="6" spans="2:20" s="7" customFormat="1" ht="21.75" customHeight="1">
      <c r="B6" s="17"/>
      <c r="C6" s="78"/>
      <c r="D6" s="80"/>
      <c r="E6" s="82"/>
      <c r="F6" s="82"/>
      <c r="G6" s="84"/>
      <c r="H6" s="92"/>
      <c r="I6" s="94"/>
      <c r="J6" s="10" t="s">
        <v>0</v>
      </c>
      <c r="K6" s="8" t="s">
        <v>1</v>
      </c>
      <c r="L6" s="8" t="s">
        <v>15</v>
      </c>
      <c r="M6" s="34" t="s">
        <v>16</v>
      </c>
      <c r="N6" s="8" t="s">
        <v>2</v>
      </c>
      <c r="O6" s="8" t="s">
        <v>3</v>
      </c>
      <c r="P6" s="8" t="s">
        <v>4</v>
      </c>
      <c r="Q6" s="8" t="s">
        <v>5</v>
      </c>
      <c r="R6" s="8" t="s">
        <v>6</v>
      </c>
      <c r="S6" s="8" t="s">
        <v>7</v>
      </c>
      <c r="T6" s="18"/>
    </row>
    <row r="7" spans="2:20" ht="42.75" customHeight="1">
      <c r="B7" s="19"/>
      <c r="C7" s="40"/>
      <c r="D7" s="41"/>
      <c r="E7" s="42"/>
      <c r="F7" s="28"/>
      <c r="G7" s="50"/>
      <c r="H7" s="72"/>
      <c r="I7" s="38">
        <f>ROUNDDOWN(G7*H7/100,0)</f>
        <v>0</v>
      </c>
      <c r="J7" s="32"/>
      <c r="K7" s="33"/>
      <c r="L7" s="33"/>
      <c r="M7" s="33"/>
      <c r="N7" s="33"/>
      <c r="O7" s="33"/>
      <c r="P7" s="33"/>
      <c r="Q7" s="33"/>
      <c r="R7" s="33"/>
      <c r="S7" s="33"/>
      <c r="T7" s="20"/>
    </row>
    <row r="8" spans="2:20" ht="42.75" customHeight="1">
      <c r="B8" s="19"/>
      <c r="C8" s="40"/>
      <c r="D8" s="41"/>
      <c r="E8" s="42"/>
      <c r="F8" s="28"/>
      <c r="G8" s="50"/>
      <c r="H8" s="72"/>
      <c r="I8" s="38">
        <f aca="true" t="shared" si="0" ref="I8:I21">ROUNDDOWN(G8*H8/100,0)</f>
        <v>0</v>
      </c>
      <c r="J8" s="32"/>
      <c r="K8" s="33"/>
      <c r="L8" s="33"/>
      <c r="M8" s="33"/>
      <c r="N8" s="33"/>
      <c r="O8" s="33"/>
      <c r="P8" s="33"/>
      <c r="Q8" s="33"/>
      <c r="R8" s="33"/>
      <c r="S8" s="33"/>
      <c r="T8" s="20"/>
    </row>
    <row r="9" spans="2:20" ht="42.75" customHeight="1">
      <c r="B9" s="19"/>
      <c r="C9" s="40"/>
      <c r="D9" s="41"/>
      <c r="E9" s="42"/>
      <c r="F9" s="28"/>
      <c r="G9" s="50"/>
      <c r="H9" s="72"/>
      <c r="I9" s="38">
        <f t="shared" si="0"/>
        <v>0</v>
      </c>
      <c r="J9" s="32"/>
      <c r="K9" s="33"/>
      <c r="L9" s="33"/>
      <c r="M9" s="33"/>
      <c r="N9" s="33"/>
      <c r="O9" s="33"/>
      <c r="P9" s="33"/>
      <c r="Q9" s="33"/>
      <c r="R9" s="33"/>
      <c r="S9" s="33"/>
      <c r="T9" s="20"/>
    </row>
    <row r="10" spans="2:20" ht="42.75" customHeight="1">
      <c r="B10" s="19"/>
      <c r="C10" s="40"/>
      <c r="D10" s="41"/>
      <c r="E10" s="42"/>
      <c r="F10" s="28"/>
      <c r="G10" s="50"/>
      <c r="H10" s="72"/>
      <c r="I10" s="38">
        <f t="shared" si="0"/>
        <v>0</v>
      </c>
      <c r="J10" s="32"/>
      <c r="K10" s="33"/>
      <c r="L10" s="33"/>
      <c r="M10" s="33"/>
      <c r="N10" s="33"/>
      <c r="O10" s="33"/>
      <c r="P10" s="33"/>
      <c r="Q10" s="33"/>
      <c r="R10" s="33"/>
      <c r="S10" s="33"/>
      <c r="T10" s="20"/>
    </row>
    <row r="11" spans="2:20" ht="42.75" customHeight="1">
      <c r="B11" s="19"/>
      <c r="C11" s="40"/>
      <c r="D11" s="41"/>
      <c r="E11" s="42"/>
      <c r="F11" s="28"/>
      <c r="G11" s="50"/>
      <c r="H11" s="72"/>
      <c r="I11" s="38">
        <f t="shared" si="0"/>
        <v>0</v>
      </c>
      <c r="J11" s="32"/>
      <c r="K11" s="33"/>
      <c r="L11" s="33"/>
      <c r="M11" s="33"/>
      <c r="N11" s="33"/>
      <c r="O11" s="33"/>
      <c r="P11" s="33"/>
      <c r="Q11" s="33"/>
      <c r="R11" s="33"/>
      <c r="S11" s="33"/>
      <c r="T11" s="20"/>
    </row>
    <row r="12" spans="2:20" ht="42.75" customHeight="1">
      <c r="B12" s="19"/>
      <c r="C12" s="40"/>
      <c r="D12" s="41"/>
      <c r="E12" s="42"/>
      <c r="F12" s="28"/>
      <c r="G12" s="50"/>
      <c r="H12" s="72"/>
      <c r="I12" s="38">
        <f t="shared" si="0"/>
        <v>0</v>
      </c>
      <c r="J12" s="32"/>
      <c r="K12" s="33"/>
      <c r="L12" s="33"/>
      <c r="M12" s="33"/>
      <c r="N12" s="33"/>
      <c r="O12" s="33"/>
      <c r="P12" s="33"/>
      <c r="Q12" s="33"/>
      <c r="R12" s="33"/>
      <c r="S12" s="33"/>
      <c r="T12" s="20"/>
    </row>
    <row r="13" spans="2:20" ht="42.75" customHeight="1">
      <c r="B13" s="19"/>
      <c r="C13" s="40"/>
      <c r="D13" s="41"/>
      <c r="E13" s="42"/>
      <c r="F13" s="28"/>
      <c r="G13" s="50"/>
      <c r="H13" s="72"/>
      <c r="I13" s="38">
        <f t="shared" si="0"/>
        <v>0</v>
      </c>
      <c r="J13" s="32"/>
      <c r="K13" s="33"/>
      <c r="L13" s="33"/>
      <c r="M13" s="33"/>
      <c r="N13" s="33"/>
      <c r="O13" s="33"/>
      <c r="P13" s="33"/>
      <c r="Q13" s="33"/>
      <c r="R13" s="33"/>
      <c r="S13" s="33"/>
      <c r="T13" s="20"/>
    </row>
    <row r="14" spans="2:20" ht="42.75" customHeight="1">
      <c r="B14" s="19"/>
      <c r="C14" s="40"/>
      <c r="D14" s="41"/>
      <c r="E14" s="42"/>
      <c r="F14" s="28"/>
      <c r="G14" s="50"/>
      <c r="H14" s="72"/>
      <c r="I14" s="38">
        <f t="shared" si="0"/>
        <v>0</v>
      </c>
      <c r="J14" s="32"/>
      <c r="K14" s="33"/>
      <c r="L14" s="33"/>
      <c r="M14" s="33"/>
      <c r="N14" s="33"/>
      <c r="O14" s="33"/>
      <c r="P14" s="33"/>
      <c r="Q14" s="33"/>
      <c r="R14" s="33"/>
      <c r="S14" s="33"/>
      <c r="T14" s="20"/>
    </row>
    <row r="15" spans="2:20" ht="42.75" customHeight="1">
      <c r="B15" s="19"/>
      <c r="C15" s="40"/>
      <c r="D15" s="41"/>
      <c r="E15" s="42"/>
      <c r="F15" s="28"/>
      <c r="G15" s="50"/>
      <c r="H15" s="72"/>
      <c r="I15" s="38">
        <f t="shared" si="0"/>
        <v>0</v>
      </c>
      <c r="J15" s="32"/>
      <c r="K15" s="33"/>
      <c r="L15" s="33"/>
      <c r="M15" s="33"/>
      <c r="N15" s="33"/>
      <c r="O15" s="33"/>
      <c r="P15" s="33"/>
      <c r="Q15" s="33"/>
      <c r="R15" s="33"/>
      <c r="S15" s="33"/>
      <c r="T15" s="20"/>
    </row>
    <row r="16" spans="2:20" ht="42.75" customHeight="1">
      <c r="B16" s="19"/>
      <c r="C16" s="40"/>
      <c r="D16" s="41"/>
      <c r="E16" s="42"/>
      <c r="F16" s="28"/>
      <c r="G16" s="50"/>
      <c r="H16" s="72"/>
      <c r="I16" s="38">
        <f t="shared" si="0"/>
        <v>0</v>
      </c>
      <c r="J16" s="32"/>
      <c r="K16" s="33"/>
      <c r="L16" s="33"/>
      <c r="M16" s="33"/>
      <c r="N16" s="33"/>
      <c r="O16" s="33"/>
      <c r="P16" s="33"/>
      <c r="Q16" s="33"/>
      <c r="R16" s="33"/>
      <c r="S16" s="33"/>
      <c r="T16" s="20"/>
    </row>
    <row r="17" spans="2:20" ht="42.75" customHeight="1">
      <c r="B17" s="19"/>
      <c r="C17" s="40"/>
      <c r="D17" s="41"/>
      <c r="E17" s="42"/>
      <c r="F17" s="28"/>
      <c r="G17" s="50"/>
      <c r="H17" s="72"/>
      <c r="I17" s="38">
        <f t="shared" si="0"/>
        <v>0</v>
      </c>
      <c r="J17" s="32"/>
      <c r="K17" s="33"/>
      <c r="L17" s="33"/>
      <c r="M17" s="33"/>
      <c r="N17" s="33"/>
      <c r="O17" s="33"/>
      <c r="P17" s="33"/>
      <c r="Q17" s="33"/>
      <c r="R17" s="33"/>
      <c r="S17" s="33"/>
      <c r="T17" s="20"/>
    </row>
    <row r="18" spans="2:20" ht="42.75" customHeight="1">
      <c r="B18" s="27"/>
      <c r="C18" s="40"/>
      <c r="D18" s="41"/>
      <c r="E18" s="42"/>
      <c r="F18" s="28"/>
      <c r="G18" s="50"/>
      <c r="H18" s="72"/>
      <c r="I18" s="38">
        <f t="shared" si="0"/>
        <v>0</v>
      </c>
      <c r="J18" s="32"/>
      <c r="K18" s="33"/>
      <c r="L18" s="33"/>
      <c r="M18" s="33"/>
      <c r="N18" s="33"/>
      <c r="O18" s="33"/>
      <c r="P18" s="33"/>
      <c r="Q18" s="33"/>
      <c r="R18" s="33"/>
      <c r="S18" s="33"/>
      <c r="T18" s="20"/>
    </row>
    <row r="19" spans="2:20" ht="42.75" customHeight="1">
      <c r="B19" s="19"/>
      <c r="C19" s="40"/>
      <c r="D19" s="41"/>
      <c r="E19" s="42"/>
      <c r="F19" s="28"/>
      <c r="G19" s="50"/>
      <c r="H19" s="72"/>
      <c r="I19" s="38">
        <f t="shared" si="0"/>
        <v>0</v>
      </c>
      <c r="J19" s="32"/>
      <c r="K19" s="33"/>
      <c r="L19" s="33"/>
      <c r="M19" s="33"/>
      <c r="N19" s="33"/>
      <c r="O19" s="33"/>
      <c r="P19" s="33"/>
      <c r="Q19" s="33"/>
      <c r="R19" s="33"/>
      <c r="S19" s="33"/>
      <c r="T19" s="20"/>
    </row>
    <row r="20" spans="2:20" ht="42.75" customHeight="1">
      <c r="B20" s="19"/>
      <c r="C20" s="40"/>
      <c r="D20" s="41"/>
      <c r="E20" s="42"/>
      <c r="F20" s="28"/>
      <c r="G20" s="50"/>
      <c r="H20" s="72"/>
      <c r="I20" s="38">
        <f t="shared" si="0"/>
        <v>0</v>
      </c>
      <c r="J20" s="32"/>
      <c r="K20" s="33"/>
      <c r="L20" s="33"/>
      <c r="M20" s="33"/>
      <c r="N20" s="33"/>
      <c r="O20" s="33"/>
      <c r="P20" s="33"/>
      <c r="Q20" s="33"/>
      <c r="R20" s="33"/>
      <c r="S20" s="33"/>
      <c r="T20" s="20"/>
    </row>
    <row r="21" spans="2:20" ht="42.75" customHeight="1">
      <c r="B21" s="19"/>
      <c r="C21" s="40"/>
      <c r="D21" s="41"/>
      <c r="E21" s="42"/>
      <c r="F21" s="28"/>
      <c r="G21" s="50"/>
      <c r="H21" s="72"/>
      <c r="I21" s="38">
        <f t="shared" si="0"/>
        <v>0</v>
      </c>
      <c r="J21" s="32"/>
      <c r="K21" s="33"/>
      <c r="L21" s="33"/>
      <c r="M21" s="33"/>
      <c r="N21" s="33"/>
      <c r="O21" s="33"/>
      <c r="P21" s="33"/>
      <c r="Q21" s="33"/>
      <c r="R21" s="33"/>
      <c r="S21" s="33"/>
      <c r="T21" s="20"/>
    </row>
    <row r="22" spans="2:20" ht="42.75" customHeight="1">
      <c r="B22" s="19"/>
      <c r="C22" s="9" t="s">
        <v>14</v>
      </c>
      <c r="D22" s="9"/>
      <c r="E22" s="43">
        <f>F22-I22</f>
        <v>0</v>
      </c>
      <c r="F22" s="30">
        <f>SUM(F7:F21)</f>
        <v>0</v>
      </c>
      <c r="G22" s="29">
        <f>SUM(G7:G21)</f>
        <v>0</v>
      </c>
      <c r="H22" s="37"/>
      <c r="I22" s="38">
        <f>SUM(I7:I21)</f>
        <v>0</v>
      </c>
      <c r="J22" s="31">
        <f aca="true" t="shared" si="1" ref="J22:S22">SUM(J7:J21)</f>
        <v>0</v>
      </c>
      <c r="K22" s="30">
        <f>SUM(K7:K21)</f>
        <v>0</v>
      </c>
      <c r="L22" s="30">
        <f>SUM(L7:L21)</f>
        <v>0</v>
      </c>
      <c r="M22" s="30">
        <f>SUM(M7:M21)</f>
        <v>0</v>
      </c>
      <c r="N22" s="30">
        <f t="shared" si="1"/>
        <v>0</v>
      </c>
      <c r="O22" s="30">
        <f t="shared" si="1"/>
        <v>0</v>
      </c>
      <c r="P22" s="30">
        <f t="shared" si="1"/>
        <v>0</v>
      </c>
      <c r="Q22" s="30">
        <f t="shared" si="1"/>
        <v>0</v>
      </c>
      <c r="R22" s="30">
        <f t="shared" si="1"/>
        <v>0</v>
      </c>
      <c r="S22" s="30">
        <f t="shared" si="1"/>
        <v>0</v>
      </c>
      <c r="T22" s="74"/>
    </row>
    <row r="23" spans="2:20" ht="42.75" customHeight="1">
      <c r="B23" s="19"/>
      <c r="C23" s="9" t="s">
        <v>8</v>
      </c>
      <c r="D23" s="9"/>
      <c r="E23" s="43">
        <f>F23-I23</f>
        <v>0</v>
      </c>
      <c r="F23" s="30">
        <f>F22+'7月'!F23</f>
        <v>0</v>
      </c>
      <c r="G23" s="29">
        <f>G22+'7月'!G23</f>
        <v>0</v>
      </c>
      <c r="H23" s="37"/>
      <c r="I23" s="38">
        <f>I22+'7月'!I23</f>
        <v>0</v>
      </c>
      <c r="J23" s="31">
        <f>J22+'7月'!J23</f>
        <v>0</v>
      </c>
      <c r="K23" s="30">
        <f>K22+'7月'!K23</f>
        <v>0</v>
      </c>
      <c r="L23" s="30">
        <f>L22+'7月'!L23</f>
        <v>0</v>
      </c>
      <c r="M23" s="30">
        <f>M22+'7月'!M23</f>
        <v>0</v>
      </c>
      <c r="N23" s="30">
        <f>N22+'7月'!N23</f>
        <v>0</v>
      </c>
      <c r="O23" s="30">
        <f>O22+'7月'!O23</f>
        <v>0</v>
      </c>
      <c r="P23" s="30">
        <f>P22+'7月'!P23</f>
        <v>0</v>
      </c>
      <c r="Q23" s="30">
        <f>Q22+'7月'!Q23</f>
        <v>0</v>
      </c>
      <c r="R23" s="30">
        <f>R22+'7月'!R23</f>
        <v>0</v>
      </c>
      <c r="S23" s="30">
        <f>S22+'7月'!S23</f>
        <v>0</v>
      </c>
      <c r="T23" s="74"/>
    </row>
    <row r="24" spans="2:20" ht="13.5">
      <c r="B24" s="21"/>
      <c r="C24" s="22"/>
      <c r="D24" s="22"/>
      <c r="E24" s="23"/>
      <c r="F24" s="23"/>
      <c r="G24" s="23"/>
      <c r="H24" s="23"/>
      <c r="I24" s="23"/>
      <c r="J24" s="24"/>
      <c r="K24" s="24"/>
      <c r="L24" s="24"/>
      <c r="M24" s="24"/>
      <c r="N24" s="24"/>
      <c r="O24" s="24"/>
      <c r="P24" s="24"/>
      <c r="Q24" s="24"/>
      <c r="R24" s="24"/>
      <c r="S24" s="24"/>
      <c r="T24" s="25"/>
    </row>
  </sheetData>
  <sheetProtection insertRows="0"/>
  <mergeCells count="10">
    <mergeCell ref="T22:T23"/>
    <mergeCell ref="B2:T2"/>
    <mergeCell ref="C5:C6"/>
    <mergeCell ref="D5:D6"/>
    <mergeCell ref="E5:E6"/>
    <mergeCell ref="F5:F6"/>
    <mergeCell ref="G5:G6"/>
    <mergeCell ref="H5:H6"/>
    <mergeCell ref="I5:I6"/>
    <mergeCell ref="J5:S5"/>
  </mergeCells>
  <conditionalFormatting sqref="I8:I21">
    <cfRule type="cellIs" priority="2" dxfId="26" operator="notEqual">
      <formula>SUM(J8:S8)</formula>
    </cfRule>
  </conditionalFormatting>
  <conditionalFormatting sqref="I7">
    <cfRule type="cellIs" priority="1" dxfId="26" operator="notEqual">
      <formula>SUM(J7:S7)</formula>
    </cfRule>
  </conditionalFormatting>
  <printOptions/>
  <pageMargins left="0.2362204724409449" right="0.15748031496062992" top="0.8267716535433072" bottom="0.2755905511811024" header="0.35433070866141736" footer="0.15748031496062992"/>
  <pageSetup horizontalDpi="600" verticalDpi="600" orientation="landscape" paperSize="9" scale="60" r:id="rId2"/>
  <drawing r:id="rId1"/>
</worksheet>
</file>

<file path=xl/worksheets/sheet7.xml><?xml version="1.0" encoding="utf-8"?>
<worksheet xmlns="http://schemas.openxmlformats.org/spreadsheetml/2006/main" xmlns:r="http://schemas.openxmlformats.org/officeDocument/2006/relationships">
  <dimension ref="A1:T24"/>
  <sheetViews>
    <sheetView showGridLines="0" showZeros="0" zoomScale="75" zoomScaleNormal="75" zoomScaleSheetLayoutView="50" zoomScalePageLayoutView="0" workbookViewId="0" topLeftCell="A1">
      <selection activeCell="K10" sqref="K10"/>
    </sheetView>
  </sheetViews>
  <sheetFormatPr defaultColWidth="9.00390625" defaultRowHeight="13.5"/>
  <cols>
    <col min="1" max="1" width="3.00390625" style="1" customWidth="1"/>
    <col min="2" max="2" width="2.125" style="1" customWidth="1"/>
    <col min="3" max="4" width="11.625" style="3" customWidth="1"/>
    <col min="5" max="5" width="44.50390625" style="2" customWidth="1"/>
    <col min="6" max="9" width="12.25390625" style="2" customWidth="1"/>
    <col min="10" max="19" width="11.25390625" style="1" customWidth="1"/>
    <col min="20" max="20" width="3.125" style="1" customWidth="1"/>
    <col min="21" max="16384" width="9.00390625" style="1" customWidth="1"/>
  </cols>
  <sheetData>
    <row r="1" spans="1:19" s="4" customFormat="1" ht="21">
      <c r="A1" s="26" t="s">
        <v>22</v>
      </c>
      <c r="C1" s="5"/>
      <c r="D1" s="5"/>
      <c r="E1" s="6"/>
      <c r="R1" s="6"/>
      <c r="S1" s="6"/>
    </row>
    <row r="2" spans="2:20" s="4" customFormat="1" ht="21">
      <c r="B2" s="89" t="s">
        <v>13</v>
      </c>
      <c r="C2" s="75"/>
      <c r="D2" s="75"/>
      <c r="E2" s="75"/>
      <c r="F2" s="75"/>
      <c r="G2" s="75"/>
      <c r="H2" s="75"/>
      <c r="I2" s="75"/>
      <c r="J2" s="75"/>
      <c r="K2" s="75"/>
      <c r="L2" s="75"/>
      <c r="M2" s="75"/>
      <c r="N2" s="75"/>
      <c r="O2" s="75"/>
      <c r="P2" s="75"/>
      <c r="Q2" s="75"/>
      <c r="R2" s="75"/>
      <c r="S2" s="75"/>
      <c r="T2" s="90"/>
    </row>
    <row r="3" spans="2:20" s="4" customFormat="1" ht="17.25">
      <c r="B3" s="11"/>
      <c r="C3" s="12"/>
      <c r="D3" s="12"/>
      <c r="E3" s="13"/>
      <c r="F3" s="13"/>
      <c r="G3" s="13"/>
      <c r="H3" s="13"/>
      <c r="I3" s="13"/>
      <c r="M3" s="36"/>
      <c r="N3" s="36"/>
      <c r="O3" s="36"/>
      <c r="P3" s="46"/>
      <c r="Q3" s="45" t="s">
        <v>17</v>
      </c>
      <c r="R3" s="47"/>
      <c r="S3" s="47"/>
      <c r="T3" s="15"/>
    </row>
    <row r="4" spans="2:20" s="4" customFormat="1" ht="17.25">
      <c r="B4" s="11"/>
      <c r="C4" s="49" t="s">
        <v>50</v>
      </c>
      <c r="D4" s="49"/>
      <c r="E4" s="49"/>
      <c r="F4" s="48"/>
      <c r="G4" s="48"/>
      <c r="I4" s="44"/>
      <c r="J4" s="14"/>
      <c r="K4" s="14"/>
      <c r="L4" s="14"/>
      <c r="M4" s="14"/>
      <c r="N4" s="14"/>
      <c r="O4" s="35"/>
      <c r="S4" s="16" t="s">
        <v>11</v>
      </c>
      <c r="T4" s="15"/>
    </row>
    <row r="5" spans="2:20" s="7" customFormat="1" ht="21.75" customHeight="1">
      <c r="B5" s="17"/>
      <c r="C5" s="78" t="s">
        <v>12</v>
      </c>
      <c r="D5" s="79" t="s">
        <v>23</v>
      </c>
      <c r="E5" s="81" t="s">
        <v>18</v>
      </c>
      <c r="F5" s="81" t="s">
        <v>9</v>
      </c>
      <c r="G5" s="83" t="s">
        <v>10</v>
      </c>
      <c r="H5" s="91" t="s">
        <v>19</v>
      </c>
      <c r="I5" s="93" t="s">
        <v>20</v>
      </c>
      <c r="J5" s="73" t="s">
        <v>21</v>
      </c>
      <c r="K5" s="73"/>
      <c r="L5" s="73"/>
      <c r="M5" s="73"/>
      <c r="N5" s="73"/>
      <c r="O5" s="73"/>
      <c r="P5" s="73"/>
      <c r="Q5" s="73"/>
      <c r="R5" s="73"/>
      <c r="S5" s="73"/>
      <c r="T5" s="18"/>
    </row>
    <row r="6" spans="2:20" s="7" customFormat="1" ht="21.75" customHeight="1">
      <c r="B6" s="17"/>
      <c r="C6" s="78"/>
      <c r="D6" s="80"/>
      <c r="E6" s="82"/>
      <c r="F6" s="82"/>
      <c r="G6" s="84"/>
      <c r="H6" s="92"/>
      <c r="I6" s="94"/>
      <c r="J6" s="10" t="s">
        <v>0</v>
      </c>
      <c r="K6" s="8" t="s">
        <v>1</v>
      </c>
      <c r="L6" s="8" t="s">
        <v>15</v>
      </c>
      <c r="M6" s="34" t="s">
        <v>16</v>
      </c>
      <c r="N6" s="8" t="s">
        <v>2</v>
      </c>
      <c r="O6" s="8" t="s">
        <v>3</v>
      </c>
      <c r="P6" s="8" t="s">
        <v>4</v>
      </c>
      <c r="Q6" s="8" t="s">
        <v>5</v>
      </c>
      <c r="R6" s="8" t="s">
        <v>6</v>
      </c>
      <c r="S6" s="8" t="s">
        <v>7</v>
      </c>
      <c r="T6" s="18"/>
    </row>
    <row r="7" spans="2:20" ht="42.75" customHeight="1">
      <c r="B7" s="19"/>
      <c r="C7" s="40"/>
      <c r="D7" s="41"/>
      <c r="E7" s="42"/>
      <c r="F7" s="28"/>
      <c r="G7" s="50"/>
      <c r="H7" s="72"/>
      <c r="I7" s="38">
        <f>ROUNDDOWN(G7*H7/100,0)</f>
        <v>0</v>
      </c>
      <c r="J7" s="32"/>
      <c r="K7" s="33"/>
      <c r="L7" s="33"/>
      <c r="M7" s="33"/>
      <c r="N7" s="33"/>
      <c r="O7" s="33"/>
      <c r="P7" s="33"/>
      <c r="Q7" s="33"/>
      <c r="R7" s="33"/>
      <c r="S7" s="33"/>
      <c r="T7" s="20"/>
    </row>
    <row r="8" spans="2:20" ht="42.75" customHeight="1">
      <c r="B8" s="19"/>
      <c r="C8" s="40"/>
      <c r="D8" s="41"/>
      <c r="E8" s="42"/>
      <c r="F8" s="28"/>
      <c r="G8" s="50"/>
      <c r="H8" s="72"/>
      <c r="I8" s="38">
        <f aca="true" t="shared" si="0" ref="I8:I21">ROUNDDOWN(G8*H8/100,0)</f>
        <v>0</v>
      </c>
      <c r="J8" s="32"/>
      <c r="K8" s="33"/>
      <c r="L8" s="33"/>
      <c r="M8" s="33"/>
      <c r="N8" s="33"/>
      <c r="O8" s="33"/>
      <c r="P8" s="33"/>
      <c r="Q8" s="33"/>
      <c r="R8" s="33"/>
      <c r="S8" s="33"/>
      <c r="T8" s="20"/>
    </row>
    <row r="9" spans="2:20" ht="42.75" customHeight="1">
      <c r="B9" s="19"/>
      <c r="C9" s="40"/>
      <c r="D9" s="41"/>
      <c r="E9" s="42"/>
      <c r="F9" s="28"/>
      <c r="G9" s="50"/>
      <c r="H9" s="72"/>
      <c r="I9" s="38">
        <f t="shared" si="0"/>
        <v>0</v>
      </c>
      <c r="J9" s="32"/>
      <c r="K9" s="33"/>
      <c r="L9" s="33"/>
      <c r="M9" s="33"/>
      <c r="N9" s="33"/>
      <c r="O9" s="33"/>
      <c r="P9" s="33"/>
      <c r="Q9" s="33"/>
      <c r="R9" s="33"/>
      <c r="S9" s="33"/>
      <c r="T9" s="20"/>
    </row>
    <row r="10" spans="2:20" ht="42.75" customHeight="1">
      <c r="B10" s="19"/>
      <c r="C10" s="40"/>
      <c r="D10" s="41"/>
      <c r="E10" s="42"/>
      <c r="F10" s="28"/>
      <c r="G10" s="50"/>
      <c r="H10" s="72"/>
      <c r="I10" s="38">
        <f t="shared" si="0"/>
        <v>0</v>
      </c>
      <c r="J10" s="32"/>
      <c r="K10" s="33"/>
      <c r="L10" s="33"/>
      <c r="M10" s="33"/>
      <c r="N10" s="33"/>
      <c r="O10" s="33"/>
      <c r="P10" s="33"/>
      <c r="Q10" s="33"/>
      <c r="R10" s="33"/>
      <c r="S10" s="33"/>
      <c r="T10" s="20"/>
    </row>
    <row r="11" spans="2:20" ht="42.75" customHeight="1">
      <c r="B11" s="19"/>
      <c r="C11" s="40"/>
      <c r="D11" s="41"/>
      <c r="E11" s="42"/>
      <c r="F11" s="28"/>
      <c r="G11" s="50"/>
      <c r="H11" s="72"/>
      <c r="I11" s="38">
        <f t="shared" si="0"/>
        <v>0</v>
      </c>
      <c r="J11" s="32"/>
      <c r="K11" s="33"/>
      <c r="L11" s="33"/>
      <c r="M11" s="33"/>
      <c r="N11" s="33"/>
      <c r="O11" s="33"/>
      <c r="P11" s="33"/>
      <c r="Q11" s="33"/>
      <c r="R11" s="33"/>
      <c r="S11" s="33"/>
      <c r="T11" s="20"/>
    </row>
    <row r="12" spans="2:20" ht="42.75" customHeight="1">
      <c r="B12" s="19"/>
      <c r="C12" s="40"/>
      <c r="D12" s="41"/>
      <c r="E12" s="42"/>
      <c r="F12" s="28"/>
      <c r="G12" s="50"/>
      <c r="H12" s="72"/>
      <c r="I12" s="38">
        <f t="shared" si="0"/>
        <v>0</v>
      </c>
      <c r="J12" s="32"/>
      <c r="K12" s="33"/>
      <c r="L12" s="33"/>
      <c r="M12" s="33"/>
      <c r="N12" s="33"/>
      <c r="O12" s="33"/>
      <c r="P12" s="33"/>
      <c r="Q12" s="33"/>
      <c r="R12" s="33"/>
      <c r="S12" s="33"/>
      <c r="T12" s="20"/>
    </row>
    <row r="13" spans="2:20" ht="42.75" customHeight="1">
      <c r="B13" s="19"/>
      <c r="C13" s="40"/>
      <c r="D13" s="41"/>
      <c r="E13" s="42"/>
      <c r="F13" s="28"/>
      <c r="G13" s="50"/>
      <c r="H13" s="72"/>
      <c r="I13" s="38">
        <f t="shared" si="0"/>
        <v>0</v>
      </c>
      <c r="J13" s="32"/>
      <c r="K13" s="33"/>
      <c r="L13" s="33"/>
      <c r="M13" s="33"/>
      <c r="N13" s="33"/>
      <c r="O13" s="33"/>
      <c r="P13" s="33"/>
      <c r="Q13" s="33"/>
      <c r="R13" s="33"/>
      <c r="S13" s="33"/>
      <c r="T13" s="20"/>
    </row>
    <row r="14" spans="2:20" ht="42.75" customHeight="1">
      <c r="B14" s="19"/>
      <c r="C14" s="40"/>
      <c r="D14" s="41"/>
      <c r="E14" s="42"/>
      <c r="F14" s="28"/>
      <c r="G14" s="50"/>
      <c r="H14" s="72"/>
      <c r="I14" s="38">
        <f t="shared" si="0"/>
        <v>0</v>
      </c>
      <c r="J14" s="32"/>
      <c r="K14" s="33"/>
      <c r="L14" s="33"/>
      <c r="M14" s="33"/>
      <c r="N14" s="33"/>
      <c r="O14" s="33"/>
      <c r="P14" s="33"/>
      <c r="Q14" s="33"/>
      <c r="R14" s="33"/>
      <c r="S14" s="33"/>
      <c r="T14" s="20"/>
    </row>
    <row r="15" spans="2:20" ht="42.75" customHeight="1">
      <c r="B15" s="19"/>
      <c r="C15" s="40"/>
      <c r="D15" s="41"/>
      <c r="E15" s="42"/>
      <c r="F15" s="28"/>
      <c r="G15" s="50"/>
      <c r="H15" s="72"/>
      <c r="I15" s="38">
        <f t="shared" si="0"/>
        <v>0</v>
      </c>
      <c r="J15" s="32"/>
      <c r="K15" s="33"/>
      <c r="L15" s="33"/>
      <c r="M15" s="33"/>
      <c r="N15" s="33"/>
      <c r="O15" s="33"/>
      <c r="P15" s="33"/>
      <c r="Q15" s="33"/>
      <c r="R15" s="33"/>
      <c r="S15" s="33"/>
      <c r="T15" s="20"/>
    </row>
    <row r="16" spans="2:20" ht="42.75" customHeight="1">
      <c r="B16" s="19"/>
      <c r="C16" s="40"/>
      <c r="D16" s="41"/>
      <c r="E16" s="42"/>
      <c r="F16" s="28"/>
      <c r="G16" s="50"/>
      <c r="H16" s="72"/>
      <c r="I16" s="38">
        <f t="shared" si="0"/>
        <v>0</v>
      </c>
      <c r="J16" s="32"/>
      <c r="K16" s="33"/>
      <c r="L16" s="33"/>
      <c r="M16" s="33"/>
      <c r="N16" s="33"/>
      <c r="O16" s="33"/>
      <c r="P16" s="33"/>
      <c r="Q16" s="33"/>
      <c r="R16" s="33"/>
      <c r="S16" s="33"/>
      <c r="T16" s="20"/>
    </row>
    <row r="17" spans="2:20" ht="42.75" customHeight="1">
      <c r="B17" s="19"/>
      <c r="C17" s="40"/>
      <c r="D17" s="41"/>
      <c r="E17" s="42"/>
      <c r="F17" s="28"/>
      <c r="G17" s="50"/>
      <c r="H17" s="72"/>
      <c r="I17" s="38">
        <f t="shared" si="0"/>
        <v>0</v>
      </c>
      <c r="J17" s="32"/>
      <c r="K17" s="33"/>
      <c r="L17" s="33"/>
      <c r="M17" s="33"/>
      <c r="N17" s="33"/>
      <c r="O17" s="33"/>
      <c r="P17" s="33"/>
      <c r="Q17" s="33"/>
      <c r="R17" s="33"/>
      <c r="S17" s="33"/>
      <c r="T17" s="20"/>
    </row>
    <row r="18" spans="2:20" ht="42.75" customHeight="1">
      <c r="B18" s="27"/>
      <c r="C18" s="40"/>
      <c r="D18" s="41"/>
      <c r="E18" s="42"/>
      <c r="F18" s="28"/>
      <c r="G18" s="50"/>
      <c r="H18" s="72"/>
      <c r="I18" s="38">
        <f t="shared" si="0"/>
        <v>0</v>
      </c>
      <c r="J18" s="32"/>
      <c r="K18" s="33"/>
      <c r="L18" s="33"/>
      <c r="M18" s="33"/>
      <c r="N18" s="33"/>
      <c r="O18" s="33"/>
      <c r="P18" s="33"/>
      <c r="Q18" s="33"/>
      <c r="R18" s="33"/>
      <c r="S18" s="33"/>
      <c r="T18" s="20"/>
    </row>
    <row r="19" spans="2:20" ht="42.75" customHeight="1">
      <c r="B19" s="19"/>
      <c r="C19" s="40"/>
      <c r="D19" s="41"/>
      <c r="E19" s="42"/>
      <c r="F19" s="28"/>
      <c r="G19" s="50"/>
      <c r="H19" s="72"/>
      <c r="I19" s="38">
        <f t="shared" si="0"/>
        <v>0</v>
      </c>
      <c r="J19" s="32"/>
      <c r="K19" s="33"/>
      <c r="L19" s="33"/>
      <c r="M19" s="33"/>
      <c r="N19" s="33"/>
      <c r="O19" s="33"/>
      <c r="P19" s="33"/>
      <c r="Q19" s="33"/>
      <c r="R19" s="33"/>
      <c r="S19" s="33"/>
      <c r="T19" s="20"/>
    </row>
    <row r="20" spans="2:20" ht="42.75" customHeight="1">
      <c r="B20" s="19"/>
      <c r="C20" s="40"/>
      <c r="D20" s="41"/>
      <c r="E20" s="42"/>
      <c r="F20" s="28"/>
      <c r="G20" s="50"/>
      <c r="H20" s="72"/>
      <c r="I20" s="38">
        <f t="shared" si="0"/>
        <v>0</v>
      </c>
      <c r="J20" s="32"/>
      <c r="K20" s="33"/>
      <c r="L20" s="33"/>
      <c r="M20" s="33"/>
      <c r="N20" s="33"/>
      <c r="O20" s="33"/>
      <c r="P20" s="33"/>
      <c r="Q20" s="33"/>
      <c r="R20" s="33"/>
      <c r="S20" s="33"/>
      <c r="T20" s="20"/>
    </row>
    <row r="21" spans="2:20" ht="42.75" customHeight="1">
      <c r="B21" s="19"/>
      <c r="C21" s="40"/>
      <c r="D21" s="41"/>
      <c r="E21" s="42"/>
      <c r="F21" s="28"/>
      <c r="G21" s="50"/>
      <c r="H21" s="72"/>
      <c r="I21" s="38">
        <f t="shared" si="0"/>
        <v>0</v>
      </c>
      <c r="J21" s="32"/>
      <c r="K21" s="33"/>
      <c r="L21" s="33"/>
      <c r="M21" s="33"/>
      <c r="N21" s="33"/>
      <c r="O21" s="33"/>
      <c r="P21" s="33"/>
      <c r="Q21" s="33"/>
      <c r="R21" s="33"/>
      <c r="S21" s="33"/>
      <c r="T21" s="20"/>
    </row>
    <row r="22" spans="2:20" ht="42.75" customHeight="1">
      <c r="B22" s="19"/>
      <c r="C22" s="9" t="s">
        <v>14</v>
      </c>
      <c r="D22" s="9"/>
      <c r="E22" s="43">
        <f>F22-I22</f>
        <v>0</v>
      </c>
      <c r="F22" s="30">
        <f>SUM(F7:F21)</f>
        <v>0</v>
      </c>
      <c r="G22" s="29">
        <f>SUM(G7:G21)</f>
        <v>0</v>
      </c>
      <c r="H22" s="37"/>
      <c r="I22" s="38">
        <f>SUM(I7:I21)</f>
        <v>0</v>
      </c>
      <c r="J22" s="31">
        <f aca="true" t="shared" si="1" ref="J22:S22">SUM(J7:J21)</f>
        <v>0</v>
      </c>
      <c r="K22" s="30">
        <f>SUM(K7:K21)</f>
        <v>0</v>
      </c>
      <c r="L22" s="30">
        <f>SUM(L7:L21)</f>
        <v>0</v>
      </c>
      <c r="M22" s="30">
        <f>SUM(M7:M21)</f>
        <v>0</v>
      </c>
      <c r="N22" s="30">
        <f t="shared" si="1"/>
        <v>0</v>
      </c>
      <c r="O22" s="30">
        <f t="shared" si="1"/>
        <v>0</v>
      </c>
      <c r="P22" s="30">
        <f t="shared" si="1"/>
        <v>0</v>
      </c>
      <c r="Q22" s="30">
        <f t="shared" si="1"/>
        <v>0</v>
      </c>
      <c r="R22" s="30">
        <f t="shared" si="1"/>
        <v>0</v>
      </c>
      <c r="S22" s="30">
        <f t="shared" si="1"/>
        <v>0</v>
      </c>
      <c r="T22" s="74"/>
    </row>
    <row r="23" spans="2:20" ht="42.75" customHeight="1">
      <c r="B23" s="19"/>
      <c r="C23" s="9" t="s">
        <v>8</v>
      </c>
      <c r="D23" s="9"/>
      <c r="E23" s="43">
        <f>F23-I23</f>
        <v>0</v>
      </c>
      <c r="F23" s="30">
        <f>F22+'8月'!F23</f>
        <v>0</v>
      </c>
      <c r="G23" s="29">
        <f>G22+'8月'!G23</f>
        <v>0</v>
      </c>
      <c r="H23" s="37"/>
      <c r="I23" s="38">
        <f>I22+'8月'!I23</f>
        <v>0</v>
      </c>
      <c r="J23" s="31">
        <f>J22+'8月'!J23</f>
        <v>0</v>
      </c>
      <c r="K23" s="30">
        <f>K22+'8月'!K23</f>
        <v>0</v>
      </c>
      <c r="L23" s="30">
        <f>L22+'8月'!L23</f>
        <v>0</v>
      </c>
      <c r="M23" s="30">
        <f>M22+'8月'!M23</f>
        <v>0</v>
      </c>
      <c r="N23" s="30">
        <f>N22+'8月'!N23</f>
        <v>0</v>
      </c>
      <c r="O23" s="30">
        <f>O22+'8月'!O23</f>
        <v>0</v>
      </c>
      <c r="P23" s="30">
        <f>P22+'8月'!P23</f>
        <v>0</v>
      </c>
      <c r="Q23" s="30">
        <f>Q22+'8月'!Q23</f>
        <v>0</v>
      </c>
      <c r="R23" s="30">
        <f>R22+'8月'!R23</f>
        <v>0</v>
      </c>
      <c r="S23" s="30">
        <f>S22+'8月'!S23</f>
        <v>0</v>
      </c>
      <c r="T23" s="74"/>
    </row>
    <row r="24" spans="2:20" ht="13.5">
      <c r="B24" s="21"/>
      <c r="C24" s="22"/>
      <c r="D24" s="22"/>
      <c r="E24" s="23"/>
      <c r="F24" s="23"/>
      <c r="G24" s="23"/>
      <c r="H24" s="23"/>
      <c r="I24" s="23"/>
      <c r="J24" s="24"/>
      <c r="K24" s="24"/>
      <c r="L24" s="24"/>
      <c r="M24" s="24"/>
      <c r="N24" s="24"/>
      <c r="O24" s="24"/>
      <c r="P24" s="24"/>
      <c r="Q24" s="24"/>
      <c r="R24" s="24"/>
      <c r="S24" s="24"/>
      <c r="T24" s="25"/>
    </row>
  </sheetData>
  <sheetProtection insertRows="0"/>
  <mergeCells count="10">
    <mergeCell ref="T22:T23"/>
    <mergeCell ref="B2:T2"/>
    <mergeCell ref="C5:C6"/>
    <mergeCell ref="D5:D6"/>
    <mergeCell ref="E5:E6"/>
    <mergeCell ref="F5:F6"/>
    <mergeCell ref="G5:G6"/>
    <mergeCell ref="H5:H6"/>
    <mergeCell ref="I5:I6"/>
    <mergeCell ref="J5:S5"/>
  </mergeCells>
  <conditionalFormatting sqref="I8:I21">
    <cfRule type="cellIs" priority="2" dxfId="26" operator="notEqual">
      <formula>SUM(J8:S8)</formula>
    </cfRule>
  </conditionalFormatting>
  <conditionalFormatting sqref="I7">
    <cfRule type="cellIs" priority="1" dxfId="26" operator="notEqual">
      <formula>SUM(J7:S7)</formula>
    </cfRule>
  </conditionalFormatting>
  <printOptions/>
  <pageMargins left="0.2362204724409449" right="0.15748031496062992" top="0.8267716535433072" bottom="0.2755905511811024" header="0.35433070866141736" footer="0.15748031496062992"/>
  <pageSetup horizontalDpi="600" verticalDpi="600" orientation="landscape" paperSize="9" scale="60" r:id="rId2"/>
  <drawing r:id="rId1"/>
</worksheet>
</file>

<file path=xl/worksheets/sheet8.xml><?xml version="1.0" encoding="utf-8"?>
<worksheet xmlns="http://schemas.openxmlformats.org/spreadsheetml/2006/main" xmlns:r="http://schemas.openxmlformats.org/officeDocument/2006/relationships">
  <dimension ref="A1:T24"/>
  <sheetViews>
    <sheetView showGridLines="0" showZeros="0" zoomScale="75" zoomScaleNormal="75" zoomScaleSheetLayoutView="50" zoomScalePageLayoutView="0" workbookViewId="0" topLeftCell="A1">
      <selection activeCell="K10" sqref="K10"/>
    </sheetView>
  </sheetViews>
  <sheetFormatPr defaultColWidth="9.00390625" defaultRowHeight="13.5"/>
  <cols>
    <col min="1" max="1" width="3.00390625" style="1" customWidth="1"/>
    <col min="2" max="2" width="2.125" style="1" customWidth="1"/>
    <col min="3" max="4" width="11.625" style="3" customWidth="1"/>
    <col min="5" max="5" width="44.50390625" style="2" customWidth="1"/>
    <col min="6" max="9" width="12.25390625" style="2" customWidth="1"/>
    <col min="10" max="19" width="11.25390625" style="1" customWidth="1"/>
    <col min="20" max="20" width="3.125" style="1" customWidth="1"/>
    <col min="21" max="16384" width="9.00390625" style="1" customWidth="1"/>
  </cols>
  <sheetData>
    <row r="1" spans="1:19" s="4" customFormat="1" ht="21">
      <c r="A1" s="26" t="s">
        <v>22</v>
      </c>
      <c r="C1" s="5"/>
      <c r="D1" s="5"/>
      <c r="E1" s="6"/>
      <c r="R1" s="6"/>
      <c r="S1" s="6"/>
    </row>
    <row r="2" spans="2:20" s="4" customFormat="1" ht="21">
      <c r="B2" s="89" t="s">
        <v>13</v>
      </c>
      <c r="C2" s="75"/>
      <c r="D2" s="75"/>
      <c r="E2" s="75"/>
      <c r="F2" s="75"/>
      <c r="G2" s="75"/>
      <c r="H2" s="75"/>
      <c r="I2" s="75"/>
      <c r="J2" s="75"/>
      <c r="K2" s="75"/>
      <c r="L2" s="75"/>
      <c r="M2" s="75"/>
      <c r="N2" s="75"/>
      <c r="O2" s="75"/>
      <c r="P2" s="75"/>
      <c r="Q2" s="75"/>
      <c r="R2" s="75"/>
      <c r="S2" s="75"/>
      <c r="T2" s="90"/>
    </row>
    <row r="3" spans="2:20" s="4" customFormat="1" ht="17.25">
      <c r="B3" s="11"/>
      <c r="C3" s="12"/>
      <c r="D3" s="12"/>
      <c r="E3" s="13"/>
      <c r="F3" s="13"/>
      <c r="G3" s="13"/>
      <c r="H3" s="13"/>
      <c r="I3" s="13"/>
      <c r="M3" s="36"/>
      <c r="N3" s="36"/>
      <c r="O3" s="36"/>
      <c r="P3" s="46"/>
      <c r="Q3" s="45" t="s">
        <v>17</v>
      </c>
      <c r="R3" s="47"/>
      <c r="S3" s="47"/>
      <c r="T3" s="15"/>
    </row>
    <row r="4" spans="2:20" s="4" customFormat="1" ht="17.25">
      <c r="B4" s="11"/>
      <c r="C4" s="49" t="s">
        <v>49</v>
      </c>
      <c r="D4" s="49"/>
      <c r="E4" s="49"/>
      <c r="F4" s="48"/>
      <c r="G4" s="48"/>
      <c r="I4" s="44"/>
      <c r="J4" s="14"/>
      <c r="K4" s="14"/>
      <c r="L4" s="14"/>
      <c r="M4" s="14"/>
      <c r="N4" s="14"/>
      <c r="O4" s="35"/>
      <c r="S4" s="16" t="s">
        <v>11</v>
      </c>
      <c r="T4" s="15"/>
    </row>
    <row r="5" spans="2:20" s="7" customFormat="1" ht="21.75" customHeight="1">
      <c r="B5" s="17"/>
      <c r="C5" s="78" t="s">
        <v>12</v>
      </c>
      <c r="D5" s="79" t="s">
        <v>23</v>
      </c>
      <c r="E5" s="81" t="s">
        <v>18</v>
      </c>
      <c r="F5" s="81" t="s">
        <v>9</v>
      </c>
      <c r="G5" s="83" t="s">
        <v>10</v>
      </c>
      <c r="H5" s="91" t="s">
        <v>19</v>
      </c>
      <c r="I5" s="93" t="s">
        <v>20</v>
      </c>
      <c r="J5" s="73" t="s">
        <v>21</v>
      </c>
      <c r="K5" s="73"/>
      <c r="L5" s="73"/>
      <c r="M5" s="73"/>
      <c r="N5" s="73"/>
      <c r="O5" s="73"/>
      <c r="P5" s="73"/>
      <c r="Q5" s="73"/>
      <c r="R5" s="73"/>
      <c r="S5" s="73"/>
      <c r="T5" s="18"/>
    </row>
    <row r="6" spans="2:20" s="7" customFormat="1" ht="21.75" customHeight="1">
      <c r="B6" s="17"/>
      <c r="C6" s="78"/>
      <c r="D6" s="80"/>
      <c r="E6" s="82"/>
      <c r="F6" s="82"/>
      <c r="G6" s="84"/>
      <c r="H6" s="92"/>
      <c r="I6" s="94"/>
      <c r="J6" s="10" t="s">
        <v>0</v>
      </c>
      <c r="K6" s="8" t="s">
        <v>1</v>
      </c>
      <c r="L6" s="8" t="s">
        <v>15</v>
      </c>
      <c r="M6" s="34" t="s">
        <v>16</v>
      </c>
      <c r="N6" s="8" t="s">
        <v>2</v>
      </c>
      <c r="O6" s="8" t="s">
        <v>3</v>
      </c>
      <c r="P6" s="8" t="s">
        <v>4</v>
      </c>
      <c r="Q6" s="8" t="s">
        <v>5</v>
      </c>
      <c r="R6" s="8" t="s">
        <v>6</v>
      </c>
      <c r="S6" s="8" t="s">
        <v>7</v>
      </c>
      <c r="T6" s="18"/>
    </row>
    <row r="7" spans="2:20" ht="42.75" customHeight="1">
      <c r="B7" s="19"/>
      <c r="C7" s="40"/>
      <c r="D7" s="41"/>
      <c r="E7" s="42"/>
      <c r="F7" s="28"/>
      <c r="G7" s="50"/>
      <c r="H7" s="72"/>
      <c r="I7" s="38">
        <f>ROUNDDOWN(G7*H7/100,0)</f>
        <v>0</v>
      </c>
      <c r="J7" s="32"/>
      <c r="K7" s="33"/>
      <c r="L7" s="33"/>
      <c r="M7" s="33"/>
      <c r="N7" s="33"/>
      <c r="O7" s="33"/>
      <c r="P7" s="33"/>
      <c r="Q7" s="33"/>
      <c r="R7" s="33"/>
      <c r="S7" s="33"/>
      <c r="T7" s="20"/>
    </row>
    <row r="8" spans="2:20" ht="42.75" customHeight="1">
      <c r="B8" s="19"/>
      <c r="C8" s="40"/>
      <c r="D8" s="41"/>
      <c r="E8" s="42"/>
      <c r="F8" s="28"/>
      <c r="G8" s="50"/>
      <c r="H8" s="72"/>
      <c r="I8" s="38">
        <f aca="true" t="shared" si="0" ref="I8:I21">ROUNDDOWN(G8*H8/100,0)</f>
        <v>0</v>
      </c>
      <c r="J8" s="32"/>
      <c r="K8" s="33"/>
      <c r="L8" s="33"/>
      <c r="M8" s="33"/>
      <c r="N8" s="33"/>
      <c r="O8" s="33"/>
      <c r="P8" s="33"/>
      <c r="Q8" s="33"/>
      <c r="R8" s="33"/>
      <c r="S8" s="33"/>
      <c r="T8" s="20"/>
    </row>
    <row r="9" spans="2:20" ht="42.75" customHeight="1">
      <c r="B9" s="19"/>
      <c r="C9" s="40"/>
      <c r="D9" s="41"/>
      <c r="E9" s="42"/>
      <c r="F9" s="28"/>
      <c r="G9" s="50"/>
      <c r="H9" s="72"/>
      <c r="I9" s="38">
        <f t="shared" si="0"/>
        <v>0</v>
      </c>
      <c r="J9" s="32"/>
      <c r="K9" s="33"/>
      <c r="L9" s="33"/>
      <c r="M9" s="33"/>
      <c r="N9" s="33"/>
      <c r="O9" s="33"/>
      <c r="P9" s="33"/>
      <c r="Q9" s="33"/>
      <c r="R9" s="33"/>
      <c r="S9" s="33"/>
      <c r="T9" s="20"/>
    </row>
    <row r="10" spans="2:20" ht="42.75" customHeight="1">
      <c r="B10" s="19"/>
      <c r="C10" s="40"/>
      <c r="D10" s="41"/>
      <c r="E10" s="42"/>
      <c r="F10" s="28"/>
      <c r="G10" s="50"/>
      <c r="H10" s="72"/>
      <c r="I10" s="38">
        <f t="shared" si="0"/>
        <v>0</v>
      </c>
      <c r="J10" s="32"/>
      <c r="K10" s="33"/>
      <c r="L10" s="33"/>
      <c r="M10" s="33"/>
      <c r="N10" s="33"/>
      <c r="O10" s="33"/>
      <c r="P10" s="33"/>
      <c r="Q10" s="33"/>
      <c r="R10" s="33"/>
      <c r="S10" s="33"/>
      <c r="T10" s="20"/>
    </row>
    <row r="11" spans="2:20" ht="42.75" customHeight="1">
      <c r="B11" s="19"/>
      <c r="C11" s="40"/>
      <c r="D11" s="41"/>
      <c r="E11" s="42"/>
      <c r="F11" s="28"/>
      <c r="G11" s="50"/>
      <c r="H11" s="72"/>
      <c r="I11" s="38">
        <f t="shared" si="0"/>
        <v>0</v>
      </c>
      <c r="J11" s="32"/>
      <c r="K11" s="33"/>
      <c r="L11" s="33"/>
      <c r="M11" s="33"/>
      <c r="N11" s="33"/>
      <c r="O11" s="33"/>
      <c r="P11" s="33"/>
      <c r="Q11" s="33"/>
      <c r="R11" s="33"/>
      <c r="S11" s="33"/>
      <c r="T11" s="20"/>
    </row>
    <row r="12" spans="2:20" ht="42.75" customHeight="1">
      <c r="B12" s="19"/>
      <c r="C12" s="40"/>
      <c r="D12" s="41"/>
      <c r="E12" s="42"/>
      <c r="F12" s="28"/>
      <c r="G12" s="50"/>
      <c r="H12" s="72"/>
      <c r="I12" s="38">
        <f t="shared" si="0"/>
        <v>0</v>
      </c>
      <c r="J12" s="32"/>
      <c r="K12" s="33"/>
      <c r="L12" s="33"/>
      <c r="M12" s="33"/>
      <c r="N12" s="33"/>
      <c r="O12" s="33"/>
      <c r="P12" s="33"/>
      <c r="Q12" s="33"/>
      <c r="R12" s="33"/>
      <c r="S12" s="33"/>
      <c r="T12" s="20"/>
    </row>
    <row r="13" spans="2:20" ht="42.75" customHeight="1">
      <c r="B13" s="19"/>
      <c r="C13" s="40"/>
      <c r="D13" s="41"/>
      <c r="E13" s="42"/>
      <c r="F13" s="28"/>
      <c r="G13" s="50"/>
      <c r="H13" s="72"/>
      <c r="I13" s="38">
        <f t="shared" si="0"/>
        <v>0</v>
      </c>
      <c r="J13" s="32"/>
      <c r="K13" s="33"/>
      <c r="L13" s="33"/>
      <c r="M13" s="33"/>
      <c r="N13" s="33"/>
      <c r="O13" s="33"/>
      <c r="P13" s="33"/>
      <c r="Q13" s="33"/>
      <c r="R13" s="33"/>
      <c r="S13" s="33"/>
      <c r="T13" s="20"/>
    </row>
    <row r="14" spans="2:20" ht="42.75" customHeight="1">
      <c r="B14" s="19"/>
      <c r="C14" s="40"/>
      <c r="D14" s="41"/>
      <c r="E14" s="42"/>
      <c r="F14" s="28"/>
      <c r="G14" s="50"/>
      <c r="H14" s="72"/>
      <c r="I14" s="38">
        <f t="shared" si="0"/>
        <v>0</v>
      </c>
      <c r="J14" s="32"/>
      <c r="K14" s="33"/>
      <c r="L14" s="33"/>
      <c r="M14" s="33"/>
      <c r="N14" s="33"/>
      <c r="O14" s="33"/>
      <c r="P14" s="33"/>
      <c r="Q14" s="33"/>
      <c r="R14" s="33"/>
      <c r="S14" s="33"/>
      <c r="T14" s="20"/>
    </row>
    <row r="15" spans="2:20" ht="42.75" customHeight="1">
      <c r="B15" s="19"/>
      <c r="C15" s="40"/>
      <c r="D15" s="41"/>
      <c r="E15" s="42"/>
      <c r="F15" s="28"/>
      <c r="G15" s="50"/>
      <c r="H15" s="72"/>
      <c r="I15" s="38">
        <f t="shared" si="0"/>
        <v>0</v>
      </c>
      <c r="J15" s="32"/>
      <c r="K15" s="33"/>
      <c r="L15" s="33"/>
      <c r="M15" s="33"/>
      <c r="N15" s="33"/>
      <c r="O15" s="33"/>
      <c r="P15" s="33"/>
      <c r="Q15" s="33"/>
      <c r="R15" s="33"/>
      <c r="S15" s="33"/>
      <c r="T15" s="20"/>
    </row>
    <row r="16" spans="2:20" ht="42.75" customHeight="1">
      <c r="B16" s="19"/>
      <c r="C16" s="40"/>
      <c r="D16" s="41"/>
      <c r="E16" s="42"/>
      <c r="F16" s="28"/>
      <c r="G16" s="50"/>
      <c r="H16" s="72"/>
      <c r="I16" s="38">
        <f t="shared" si="0"/>
        <v>0</v>
      </c>
      <c r="J16" s="32"/>
      <c r="K16" s="33"/>
      <c r="L16" s="33"/>
      <c r="M16" s="33"/>
      <c r="N16" s="33"/>
      <c r="O16" s="33"/>
      <c r="P16" s="33"/>
      <c r="Q16" s="33"/>
      <c r="R16" s="33"/>
      <c r="S16" s="33"/>
      <c r="T16" s="20"/>
    </row>
    <row r="17" spans="2:20" ht="42.75" customHeight="1">
      <c r="B17" s="19"/>
      <c r="C17" s="40"/>
      <c r="D17" s="41"/>
      <c r="E17" s="42"/>
      <c r="F17" s="28"/>
      <c r="G17" s="50"/>
      <c r="H17" s="72"/>
      <c r="I17" s="38">
        <f t="shared" si="0"/>
        <v>0</v>
      </c>
      <c r="J17" s="32"/>
      <c r="K17" s="33"/>
      <c r="L17" s="33"/>
      <c r="M17" s="33"/>
      <c r="N17" s="33"/>
      <c r="O17" s="33"/>
      <c r="P17" s="33"/>
      <c r="Q17" s="33"/>
      <c r="R17" s="33"/>
      <c r="S17" s="33"/>
      <c r="T17" s="20"/>
    </row>
    <row r="18" spans="2:20" ht="42.75" customHeight="1">
      <c r="B18" s="27"/>
      <c r="C18" s="40"/>
      <c r="D18" s="41"/>
      <c r="E18" s="42"/>
      <c r="F18" s="28"/>
      <c r="G18" s="50"/>
      <c r="H18" s="72"/>
      <c r="I18" s="38">
        <f t="shared" si="0"/>
        <v>0</v>
      </c>
      <c r="J18" s="32"/>
      <c r="K18" s="33"/>
      <c r="L18" s="33"/>
      <c r="M18" s="33"/>
      <c r="N18" s="33"/>
      <c r="O18" s="33"/>
      <c r="P18" s="33"/>
      <c r="Q18" s="33"/>
      <c r="R18" s="33"/>
      <c r="S18" s="33"/>
      <c r="T18" s="20"/>
    </row>
    <row r="19" spans="2:20" ht="42.75" customHeight="1">
      <c r="B19" s="19"/>
      <c r="C19" s="40"/>
      <c r="D19" s="41"/>
      <c r="E19" s="42"/>
      <c r="F19" s="28"/>
      <c r="G19" s="50"/>
      <c r="H19" s="72"/>
      <c r="I19" s="38">
        <f t="shared" si="0"/>
        <v>0</v>
      </c>
      <c r="J19" s="32"/>
      <c r="K19" s="33"/>
      <c r="L19" s="33"/>
      <c r="M19" s="33"/>
      <c r="N19" s="33"/>
      <c r="O19" s="33"/>
      <c r="P19" s="33"/>
      <c r="Q19" s="33"/>
      <c r="R19" s="33"/>
      <c r="S19" s="33"/>
      <c r="T19" s="20"/>
    </row>
    <row r="20" spans="2:20" ht="42.75" customHeight="1">
      <c r="B20" s="19"/>
      <c r="C20" s="40"/>
      <c r="D20" s="41"/>
      <c r="E20" s="42"/>
      <c r="F20" s="28"/>
      <c r="G20" s="50"/>
      <c r="H20" s="72"/>
      <c r="I20" s="38">
        <f t="shared" si="0"/>
        <v>0</v>
      </c>
      <c r="J20" s="32"/>
      <c r="K20" s="33"/>
      <c r="L20" s="33"/>
      <c r="M20" s="33"/>
      <c r="N20" s="33"/>
      <c r="O20" s="33"/>
      <c r="P20" s="33"/>
      <c r="Q20" s="33"/>
      <c r="R20" s="33"/>
      <c r="S20" s="33"/>
      <c r="T20" s="20"/>
    </row>
    <row r="21" spans="2:20" ht="42.75" customHeight="1">
      <c r="B21" s="19"/>
      <c r="C21" s="40"/>
      <c r="D21" s="41"/>
      <c r="E21" s="42"/>
      <c r="F21" s="28"/>
      <c r="G21" s="50"/>
      <c r="H21" s="72"/>
      <c r="I21" s="38">
        <f t="shared" si="0"/>
        <v>0</v>
      </c>
      <c r="J21" s="32"/>
      <c r="K21" s="33"/>
      <c r="L21" s="33"/>
      <c r="M21" s="33"/>
      <c r="N21" s="33"/>
      <c r="O21" s="33"/>
      <c r="P21" s="33"/>
      <c r="Q21" s="33"/>
      <c r="R21" s="33"/>
      <c r="S21" s="33"/>
      <c r="T21" s="20"/>
    </row>
    <row r="22" spans="2:20" ht="42.75" customHeight="1">
      <c r="B22" s="19"/>
      <c r="C22" s="9" t="s">
        <v>14</v>
      </c>
      <c r="D22" s="9"/>
      <c r="E22" s="43">
        <f>F22-I22</f>
        <v>0</v>
      </c>
      <c r="F22" s="30">
        <f>SUM(F7:F21)</f>
        <v>0</v>
      </c>
      <c r="G22" s="29">
        <f>SUM(G7:G21)</f>
        <v>0</v>
      </c>
      <c r="H22" s="37"/>
      <c r="I22" s="38">
        <f>SUM(I7:I21)</f>
        <v>0</v>
      </c>
      <c r="J22" s="31">
        <f aca="true" t="shared" si="1" ref="J22:S22">SUM(J7:J21)</f>
        <v>0</v>
      </c>
      <c r="K22" s="30">
        <f>SUM(K7:K21)</f>
        <v>0</v>
      </c>
      <c r="L22" s="30">
        <f>SUM(L7:L21)</f>
        <v>0</v>
      </c>
      <c r="M22" s="30">
        <f>SUM(M7:M21)</f>
        <v>0</v>
      </c>
      <c r="N22" s="30">
        <f t="shared" si="1"/>
        <v>0</v>
      </c>
      <c r="O22" s="30">
        <f t="shared" si="1"/>
        <v>0</v>
      </c>
      <c r="P22" s="30">
        <f t="shared" si="1"/>
        <v>0</v>
      </c>
      <c r="Q22" s="30">
        <f t="shared" si="1"/>
        <v>0</v>
      </c>
      <c r="R22" s="30">
        <f t="shared" si="1"/>
        <v>0</v>
      </c>
      <c r="S22" s="30">
        <f t="shared" si="1"/>
        <v>0</v>
      </c>
      <c r="T22" s="74"/>
    </row>
    <row r="23" spans="2:20" ht="42.75" customHeight="1">
      <c r="B23" s="19"/>
      <c r="C23" s="9" t="s">
        <v>8</v>
      </c>
      <c r="D23" s="9"/>
      <c r="E23" s="43">
        <f>F23-I23</f>
        <v>0</v>
      </c>
      <c r="F23" s="30">
        <f>F22+'9月'!F23</f>
        <v>0</v>
      </c>
      <c r="G23" s="29">
        <f>G22+'9月'!G23</f>
        <v>0</v>
      </c>
      <c r="H23" s="37"/>
      <c r="I23" s="38">
        <f>I22+'9月'!I23</f>
        <v>0</v>
      </c>
      <c r="J23" s="31">
        <f>J22+'9月'!J23</f>
        <v>0</v>
      </c>
      <c r="K23" s="30">
        <f>K22+'9月'!K23</f>
        <v>0</v>
      </c>
      <c r="L23" s="30">
        <f>L22+'9月'!L23</f>
        <v>0</v>
      </c>
      <c r="M23" s="30">
        <f>M22+'9月'!M23</f>
        <v>0</v>
      </c>
      <c r="N23" s="30">
        <f>N22+'9月'!N23</f>
        <v>0</v>
      </c>
      <c r="O23" s="30">
        <f>O22+'9月'!O23</f>
        <v>0</v>
      </c>
      <c r="P23" s="30">
        <f>P22+'9月'!P23</f>
        <v>0</v>
      </c>
      <c r="Q23" s="30">
        <f>Q22+'9月'!Q23</f>
        <v>0</v>
      </c>
      <c r="R23" s="30">
        <f>R22+'9月'!R23</f>
        <v>0</v>
      </c>
      <c r="S23" s="30">
        <f>S22+'9月'!S23</f>
        <v>0</v>
      </c>
      <c r="T23" s="74"/>
    </row>
    <row r="24" spans="2:20" ht="13.5">
      <c r="B24" s="21"/>
      <c r="C24" s="22"/>
      <c r="D24" s="22"/>
      <c r="E24" s="23"/>
      <c r="F24" s="23"/>
      <c r="G24" s="23"/>
      <c r="H24" s="23"/>
      <c r="I24" s="23"/>
      <c r="J24" s="24"/>
      <c r="K24" s="24"/>
      <c r="L24" s="24"/>
      <c r="M24" s="24"/>
      <c r="N24" s="24"/>
      <c r="O24" s="24"/>
      <c r="P24" s="24"/>
      <c r="Q24" s="24"/>
      <c r="R24" s="24"/>
      <c r="S24" s="24"/>
      <c r="T24" s="25"/>
    </row>
  </sheetData>
  <sheetProtection insertRows="0"/>
  <mergeCells count="10">
    <mergeCell ref="T22:T23"/>
    <mergeCell ref="B2:T2"/>
    <mergeCell ref="C5:C6"/>
    <mergeCell ref="D5:D6"/>
    <mergeCell ref="E5:E6"/>
    <mergeCell ref="F5:F6"/>
    <mergeCell ref="G5:G6"/>
    <mergeCell ref="H5:H6"/>
    <mergeCell ref="I5:I6"/>
    <mergeCell ref="J5:S5"/>
  </mergeCells>
  <conditionalFormatting sqref="I8:I21">
    <cfRule type="cellIs" priority="2" dxfId="26" operator="notEqual">
      <formula>SUM(J8:S8)</formula>
    </cfRule>
  </conditionalFormatting>
  <conditionalFormatting sqref="I7">
    <cfRule type="cellIs" priority="1" dxfId="26" operator="notEqual">
      <formula>SUM(J7:S7)</formula>
    </cfRule>
  </conditionalFormatting>
  <printOptions/>
  <pageMargins left="0.2362204724409449" right="0.15748031496062992" top="0.8267716535433072" bottom="0.2755905511811024" header="0.35433070866141736" footer="0.15748031496062992"/>
  <pageSetup horizontalDpi="600" verticalDpi="600" orientation="landscape" paperSize="9" scale="60" r:id="rId2"/>
  <drawing r:id="rId1"/>
</worksheet>
</file>

<file path=xl/worksheets/sheet9.xml><?xml version="1.0" encoding="utf-8"?>
<worksheet xmlns="http://schemas.openxmlformats.org/spreadsheetml/2006/main" xmlns:r="http://schemas.openxmlformats.org/officeDocument/2006/relationships">
  <dimension ref="A1:T24"/>
  <sheetViews>
    <sheetView showGridLines="0" showZeros="0" zoomScale="75" zoomScaleNormal="75" zoomScaleSheetLayoutView="50" zoomScalePageLayoutView="0" workbookViewId="0" topLeftCell="A1">
      <selection activeCell="K10" sqref="K10"/>
    </sheetView>
  </sheetViews>
  <sheetFormatPr defaultColWidth="9.00390625" defaultRowHeight="13.5"/>
  <cols>
    <col min="1" max="1" width="3.00390625" style="1" customWidth="1"/>
    <col min="2" max="2" width="2.125" style="1" customWidth="1"/>
    <col min="3" max="4" width="11.625" style="3" customWidth="1"/>
    <col min="5" max="5" width="44.50390625" style="2" customWidth="1"/>
    <col min="6" max="9" width="12.25390625" style="2" customWidth="1"/>
    <col min="10" max="19" width="11.25390625" style="1" customWidth="1"/>
    <col min="20" max="20" width="3.125" style="1" customWidth="1"/>
    <col min="21" max="16384" width="9.00390625" style="1" customWidth="1"/>
  </cols>
  <sheetData>
    <row r="1" spans="1:19" s="4" customFormat="1" ht="21">
      <c r="A1" s="26" t="s">
        <v>22</v>
      </c>
      <c r="C1" s="5"/>
      <c r="D1" s="5"/>
      <c r="E1" s="6"/>
      <c r="R1" s="6"/>
      <c r="S1" s="6"/>
    </row>
    <row r="2" spans="2:20" s="4" customFormat="1" ht="21">
      <c r="B2" s="89" t="s">
        <v>13</v>
      </c>
      <c r="C2" s="75"/>
      <c r="D2" s="75"/>
      <c r="E2" s="75"/>
      <c r="F2" s="75"/>
      <c r="G2" s="75"/>
      <c r="H2" s="75"/>
      <c r="I2" s="75"/>
      <c r="J2" s="75"/>
      <c r="K2" s="75"/>
      <c r="L2" s="75"/>
      <c r="M2" s="75"/>
      <c r="N2" s="75"/>
      <c r="O2" s="75"/>
      <c r="P2" s="75"/>
      <c r="Q2" s="75"/>
      <c r="R2" s="75"/>
      <c r="S2" s="75"/>
      <c r="T2" s="90"/>
    </row>
    <row r="3" spans="2:20" s="4" customFormat="1" ht="17.25">
      <c r="B3" s="11"/>
      <c r="C3" s="12"/>
      <c r="D3" s="12"/>
      <c r="E3" s="13"/>
      <c r="F3" s="13"/>
      <c r="G3" s="13"/>
      <c r="H3" s="13"/>
      <c r="I3" s="13"/>
      <c r="M3" s="36"/>
      <c r="N3" s="36"/>
      <c r="O3" s="36"/>
      <c r="P3" s="46"/>
      <c r="Q3" s="45" t="s">
        <v>17</v>
      </c>
      <c r="R3" s="47"/>
      <c r="S3" s="47"/>
      <c r="T3" s="15"/>
    </row>
    <row r="4" spans="2:20" s="4" customFormat="1" ht="17.25">
      <c r="B4" s="11"/>
      <c r="C4" s="49" t="s">
        <v>48</v>
      </c>
      <c r="D4" s="49"/>
      <c r="E4" s="49"/>
      <c r="F4" s="48"/>
      <c r="G4" s="48"/>
      <c r="I4" s="44"/>
      <c r="J4" s="14"/>
      <c r="K4" s="14"/>
      <c r="L4" s="14"/>
      <c r="M4" s="14"/>
      <c r="N4" s="14"/>
      <c r="O4" s="35"/>
      <c r="S4" s="16" t="s">
        <v>11</v>
      </c>
      <c r="T4" s="15"/>
    </row>
    <row r="5" spans="2:20" s="7" customFormat="1" ht="21.75" customHeight="1">
      <c r="B5" s="17"/>
      <c r="C5" s="78" t="s">
        <v>12</v>
      </c>
      <c r="D5" s="79" t="s">
        <v>23</v>
      </c>
      <c r="E5" s="81" t="s">
        <v>18</v>
      </c>
      <c r="F5" s="81" t="s">
        <v>9</v>
      </c>
      <c r="G5" s="83" t="s">
        <v>10</v>
      </c>
      <c r="H5" s="91" t="s">
        <v>19</v>
      </c>
      <c r="I5" s="93" t="s">
        <v>20</v>
      </c>
      <c r="J5" s="73" t="s">
        <v>21</v>
      </c>
      <c r="K5" s="73"/>
      <c r="L5" s="73"/>
      <c r="M5" s="73"/>
      <c r="N5" s="73"/>
      <c r="O5" s="73"/>
      <c r="P5" s="73"/>
      <c r="Q5" s="73"/>
      <c r="R5" s="73"/>
      <c r="S5" s="73"/>
      <c r="T5" s="18"/>
    </row>
    <row r="6" spans="2:20" s="7" customFormat="1" ht="21.75" customHeight="1">
      <c r="B6" s="17"/>
      <c r="C6" s="78"/>
      <c r="D6" s="80"/>
      <c r="E6" s="82"/>
      <c r="F6" s="82"/>
      <c r="G6" s="84"/>
      <c r="H6" s="92"/>
      <c r="I6" s="94"/>
      <c r="J6" s="10" t="s">
        <v>0</v>
      </c>
      <c r="K6" s="8" t="s">
        <v>1</v>
      </c>
      <c r="L6" s="8" t="s">
        <v>15</v>
      </c>
      <c r="M6" s="34" t="s">
        <v>16</v>
      </c>
      <c r="N6" s="8" t="s">
        <v>2</v>
      </c>
      <c r="O6" s="8" t="s">
        <v>3</v>
      </c>
      <c r="P6" s="8" t="s">
        <v>4</v>
      </c>
      <c r="Q6" s="8" t="s">
        <v>5</v>
      </c>
      <c r="R6" s="8" t="s">
        <v>6</v>
      </c>
      <c r="S6" s="8" t="s">
        <v>7</v>
      </c>
      <c r="T6" s="18"/>
    </row>
    <row r="7" spans="2:20" ht="42.75" customHeight="1">
      <c r="B7" s="19"/>
      <c r="C7" s="40"/>
      <c r="D7" s="41"/>
      <c r="E7" s="42"/>
      <c r="F7" s="28"/>
      <c r="G7" s="50"/>
      <c r="H7" s="72"/>
      <c r="I7" s="38">
        <f>ROUNDDOWN(G7*H7/100,0)</f>
        <v>0</v>
      </c>
      <c r="J7" s="32"/>
      <c r="K7" s="33"/>
      <c r="L7" s="33"/>
      <c r="M7" s="33"/>
      <c r="N7" s="33"/>
      <c r="O7" s="33"/>
      <c r="P7" s="33"/>
      <c r="Q7" s="33"/>
      <c r="R7" s="33"/>
      <c r="S7" s="33"/>
      <c r="T7" s="20"/>
    </row>
    <row r="8" spans="2:20" ht="42.75" customHeight="1">
      <c r="B8" s="19"/>
      <c r="C8" s="40"/>
      <c r="D8" s="41"/>
      <c r="E8" s="42"/>
      <c r="F8" s="28"/>
      <c r="G8" s="50"/>
      <c r="H8" s="72"/>
      <c r="I8" s="38">
        <f aca="true" t="shared" si="0" ref="I8:I21">ROUNDDOWN(G8*H8/100,0)</f>
        <v>0</v>
      </c>
      <c r="J8" s="32"/>
      <c r="K8" s="33"/>
      <c r="L8" s="33"/>
      <c r="M8" s="33"/>
      <c r="N8" s="33"/>
      <c r="O8" s="33"/>
      <c r="P8" s="33"/>
      <c r="Q8" s="33"/>
      <c r="R8" s="33"/>
      <c r="S8" s="33"/>
      <c r="T8" s="20"/>
    </row>
    <row r="9" spans="2:20" ht="42.75" customHeight="1">
      <c r="B9" s="19"/>
      <c r="C9" s="40"/>
      <c r="D9" s="41"/>
      <c r="E9" s="42"/>
      <c r="F9" s="28"/>
      <c r="G9" s="50"/>
      <c r="H9" s="72"/>
      <c r="I9" s="38">
        <f t="shared" si="0"/>
        <v>0</v>
      </c>
      <c r="J9" s="32"/>
      <c r="K9" s="33"/>
      <c r="L9" s="33"/>
      <c r="M9" s="33"/>
      <c r="N9" s="33"/>
      <c r="O9" s="33"/>
      <c r="P9" s="33"/>
      <c r="Q9" s="33"/>
      <c r="R9" s="33"/>
      <c r="S9" s="33"/>
      <c r="T9" s="20"/>
    </row>
    <row r="10" spans="2:20" ht="42.75" customHeight="1">
      <c r="B10" s="19"/>
      <c r="C10" s="40"/>
      <c r="D10" s="41"/>
      <c r="E10" s="42"/>
      <c r="F10" s="28"/>
      <c r="G10" s="50"/>
      <c r="H10" s="72"/>
      <c r="I10" s="38">
        <f t="shared" si="0"/>
        <v>0</v>
      </c>
      <c r="J10" s="32"/>
      <c r="K10" s="33"/>
      <c r="L10" s="33"/>
      <c r="M10" s="33"/>
      <c r="N10" s="33"/>
      <c r="O10" s="33"/>
      <c r="P10" s="33"/>
      <c r="Q10" s="33"/>
      <c r="R10" s="33"/>
      <c r="S10" s="33"/>
      <c r="T10" s="20"/>
    </row>
    <row r="11" spans="2:20" ht="42.75" customHeight="1">
      <c r="B11" s="19"/>
      <c r="C11" s="40"/>
      <c r="D11" s="41"/>
      <c r="E11" s="42"/>
      <c r="F11" s="28"/>
      <c r="G11" s="50"/>
      <c r="H11" s="72"/>
      <c r="I11" s="38">
        <f t="shared" si="0"/>
        <v>0</v>
      </c>
      <c r="J11" s="32"/>
      <c r="K11" s="33"/>
      <c r="L11" s="33"/>
      <c r="M11" s="33"/>
      <c r="N11" s="33"/>
      <c r="O11" s="33"/>
      <c r="P11" s="33"/>
      <c r="Q11" s="33"/>
      <c r="R11" s="33"/>
      <c r="S11" s="33"/>
      <c r="T11" s="20"/>
    </row>
    <row r="12" spans="2:20" ht="42.75" customHeight="1">
      <c r="B12" s="19"/>
      <c r="C12" s="40"/>
      <c r="D12" s="41"/>
      <c r="E12" s="42"/>
      <c r="F12" s="28"/>
      <c r="G12" s="50"/>
      <c r="H12" s="72"/>
      <c r="I12" s="38">
        <f t="shared" si="0"/>
        <v>0</v>
      </c>
      <c r="J12" s="32"/>
      <c r="K12" s="33"/>
      <c r="L12" s="33"/>
      <c r="M12" s="33"/>
      <c r="N12" s="33"/>
      <c r="O12" s="33"/>
      <c r="P12" s="33"/>
      <c r="Q12" s="33"/>
      <c r="R12" s="33"/>
      <c r="S12" s="33"/>
      <c r="T12" s="20"/>
    </row>
    <row r="13" spans="2:20" ht="42.75" customHeight="1">
      <c r="B13" s="19"/>
      <c r="C13" s="40"/>
      <c r="D13" s="41"/>
      <c r="E13" s="42"/>
      <c r="F13" s="28"/>
      <c r="G13" s="50"/>
      <c r="H13" s="72"/>
      <c r="I13" s="38">
        <f t="shared" si="0"/>
        <v>0</v>
      </c>
      <c r="J13" s="32"/>
      <c r="K13" s="33"/>
      <c r="L13" s="33"/>
      <c r="M13" s="33"/>
      <c r="N13" s="33"/>
      <c r="O13" s="33"/>
      <c r="P13" s="33"/>
      <c r="Q13" s="33"/>
      <c r="R13" s="33"/>
      <c r="S13" s="33"/>
      <c r="T13" s="20"/>
    </row>
    <row r="14" spans="2:20" ht="42.75" customHeight="1">
      <c r="B14" s="19"/>
      <c r="C14" s="40"/>
      <c r="D14" s="41"/>
      <c r="E14" s="42"/>
      <c r="F14" s="28"/>
      <c r="G14" s="50"/>
      <c r="H14" s="72"/>
      <c r="I14" s="38">
        <f t="shared" si="0"/>
        <v>0</v>
      </c>
      <c r="J14" s="32"/>
      <c r="K14" s="33"/>
      <c r="L14" s="33"/>
      <c r="M14" s="33"/>
      <c r="N14" s="33"/>
      <c r="O14" s="33"/>
      <c r="P14" s="33"/>
      <c r="Q14" s="33"/>
      <c r="R14" s="33"/>
      <c r="S14" s="33"/>
      <c r="T14" s="20"/>
    </row>
    <row r="15" spans="2:20" ht="42.75" customHeight="1">
      <c r="B15" s="19"/>
      <c r="C15" s="40"/>
      <c r="D15" s="41"/>
      <c r="E15" s="42"/>
      <c r="F15" s="28"/>
      <c r="G15" s="50"/>
      <c r="H15" s="72"/>
      <c r="I15" s="38">
        <f t="shared" si="0"/>
        <v>0</v>
      </c>
      <c r="J15" s="32"/>
      <c r="K15" s="33"/>
      <c r="L15" s="33"/>
      <c r="M15" s="33"/>
      <c r="N15" s="33"/>
      <c r="O15" s="33"/>
      <c r="P15" s="33"/>
      <c r="Q15" s="33"/>
      <c r="R15" s="33"/>
      <c r="S15" s="33"/>
      <c r="T15" s="20"/>
    </row>
    <row r="16" spans="2:20" ht="42.75" customHeight="1">
      <c r="B16" s="19"/>
      <c r="C16" s="40"/>
      <c r="D16" s="41"/>
      <c r="E16" s="42"/>
      <c r="F16" s="28"/>
      <c r="G16" s="50"/>
      <c r="H16" s="72"/>
      <c r="I16" s="38">
        <f t="shared" si="0"/>
        <v>0</v>
      </c>
      <c r="J16" s="32"/>
      <c r="K16" s="33"/>
      <c r="L16" s="33"/>
      <c r="M16" s="33"/>
      <c r="N16" s="33"/>
      <c r="O16" s="33"/>
      <c r="P16" s="33"/>
      <c r="Q16" s="33"/>
      <c r="R16" s="33"/>
      <c r="S16" s="33"/>
      <c r="T16" s="20"/>
    </row>
    <row r="17" spans="2:20" ht="42.75" customHeight="1">
      <c r="B17" s="19"/>
      <c r="C17" s="40"/>
      <c r="D17" s="41"/>
      <c r="E17" s="42"/>
      <c r="F17" s="28"/>
      <c r="G17" s="50"/>
      <c r="H17" s="72"/>
      <c r="I17" s="38">
        <f t="shared" si="0"/>
        <v>0</v>
      </c>
      <c r="J17" s="32"/>
      <c r="K17" s="33"/>
      <c r="L17" s="33"/>
      <c r="M17" s="33"/>
      <c r="N17" s="33"/>
      <c r="O17" s="33"/>
      <c r="P17" s="33"/>
      <c r="Q17" s="33"/>
      <c r="R17" s="33"/>
      <c r="S17" s="33"/>
      <c r="T17" s="20"/>
    </row>
    <row r="18" spans="2:20" ht="42.75" customHeight="1">
      <c r="B18" s="27"/>
      <c r="C18" s="40"/>
      <c r="D18" s="41"/>
      <c r="E18" s="42"/>
      <c r="F18" s="28"/>
      <c r="G18" s="50"/>
      <c r="H18" s="72"/>
      <c r="I18" s="38">
        <f t="shared" si="0"/>
        <v>0</v>
      </c>
      <c r="J18" s="32"/>
      <c r="K18" s="33"/>
      <c r="L18" s="33"/>
      <c r="M18" s="33"/>
      <c r="N18" s="33"/>
      <c r="O18" s="33"/>
      <c r="P18" s="33"/>
      <c r="Q18" s="33"/>
      <c r="R18" s="33"/>
      <c r="S18" s="33"/>
      <c r="T18" s="20"/>
    </row>
    <row r="19" spans="2:20" ht="42.75" customHeight="1">
      <c r="B19" s="19"/>
      <c r="C19" s="40"/>
      <c r="D19" s="41"/>
      <c r="E19" s="42"/>
      <c r="F19" s="28"/>
      <c r="G19" s="50"/>
      <c r="H19" s="72"/>
      <c r="I19" s="38">
        <f t="shared" si="0"/>
        <v>0</v>
      </c>
      <c r="J19" s="32"/>
      <c r="K19" s="33"/>
      <c r="L19" s="33"/>
      <c r="M19" s="33"/>
      <c r="N19" s="33"/>
      <c r="O19" s="33"/>
      <c r="P19" s="33"/>
      <c r="Q19" s="33"/>
      <c r="R19" s="33"/>
      <c r="S19" s="33"/>
      <c r="T19" s="20"/>
    </row>
    <row r="20" spans="2:20" ht="42.75" customHeight="1">
      <c r="B20" s="19"/>
      <c r="C20" s="40"/>
      <c r="D20" s="41"/>
      <c r="E20" s="42"/>
      <c r="F20" s="28"/>
      <c r="G20" s="50"/>
      <c r="H20" s="72"/>
      <c r="I20" s="38">
        <f t="shared" si="0"/>
        <v>0</v>
      </c>
      <c r="J20" s="32"/>
      <c r="K20" s="33"/>
      <c r="L20" s="33"/>
      <c r="M20" s="33"/>
      <c r="N20" s="33"/>
      <c r="O20" s="33"/>
      <c r="P20" s="33"/>
      <c r="Q20" s="33"/>
      <c r="R20" s="33"/>
      <c r="S20" s="33"/>
      <c r="T20" s="20"/>
    </row>
    <row r="21" spans="2:20" ht="42.75" customHeight="1">
      <c r="B21" s="19"/>
      <c r="C21" s="40"/>
      <c r="D21" s="41"/>
      <c r="E21" s="42"/>
      <c r="F21" s="28"/>
      <c r="G21" s="50"/>
      <c r="H21" s="72"/>
      <c r="I21" s="38">
        <f t="shared" si="0"/>
        <v>0</v>
      </c>
      <c r="J21" s="32"/>
      <c r="K21" s="33"/>
      <c r="L21" s="33"/>
      <c r="M21" s="33"/>
      <c r="N21" s="33"/>
      <c r="O21" s="33"/>
      <c r="P21" s="33"/>
      <c r="Q21" s="33"/>
      <c r="R21" s="33"/>
      <c r="S21" s="33"/>
      <c r="T21" s="20"/>
    </row>
    <row r="22" spans="2:20" ht="42.75" customHeight="1">
      <c r="B22" s="19"/>
      <c r="C22" s="9" t="s">
        <v>14</v>
      </c>
      <c r="D22" s="9"/>
      <c r="E22" s="43">
        <f>F22-I22</f>
        <v>0</v>
      </c>
      <c r="F22" s="30">
        <f>SUM(F7:F21)</f>
        <v>0</v>
      </c>
      <c r="G22" s="29">
        <f>SUM(G7:G21)</f>
        <v>0</v>
      </c>
      <c r="H22" s="37"/>
      <c r="I22" s="38">
        <f>SUM(I7:I21)</f>
        <v>0</v>
      </c>
      <c r="J22" s="31">
        <f aca="true" t="shared" si="1" ref="J22:S22">SUM(J7:J21)</f>
        <v>0</v>
      </c>
      <c r="K22" s="30">
        <f>SUM(K7:K21)</f>
        <v>0</v>
      </c>
      <c r="L22" s="30">
        <f>SUM(L7:L21)</f>
        <v>0</v>
      </c>
      <c r="M22" s="30">
        <f>SUM(M7:M21)</f>
        <v>0</v>
      </c>
      <c r="N22" s="30">
        <f t="shared" si="1"/>
        <v>0</v>
      </c>
      <c r="O22" s="30">
        <f t="shared" si="1"/>
        <v>0</v>
      </c>
      <c r="P22" s="30">
        <f t="shared" si="1"/>
        <v>0</v>
      </c>
      <c r="Q22" s="30">
        <f t="shared" si="1"/>
        <v>0</v>
      </c>
      <c r="R22" s="30">
        <f t="shared" si="1"/>
        <v>0</v>
      </c>
      <c r="S22" s="30">
        <f t="shared" si="1"/>
        <v>0</v>
      </c>
      <c r="T22" s="74"/>
    </row>
    <row r="23" spans="2:20" ht="42.75" customHeight="1">
      <c r="B23" s="19"/>
      <c r="C23" s="9" t="s">
        <v>8</v>
      </c>
      <c r="D23" s="9"/>
      <c r="E23" s="43">
        <f>F23-I23</f>
        <v>0</v>
      </c>
      <c r="F23" s="30">
        <f>F22+'10月'!F23</f>
        <v>0</v>
      </c>
      <c r="G23" s="29">
        <f>G22+'10月'!G23</f>
        <v>0</v>
      </c>
      <c r="H23" s="37"/>
      <c r="I23" s="38">
        <f>I22+'10月'!I23</f>
        <v>0</v>
      </c>
      <c r="J23" s="31">
        <f>J22+'10月'!J23</f>
        <v>0</v>
      </c>
      <c r="K23" s="30">
        <f>K22+'10月'!K23</f>
        <v>0</v>
      </c>
      <c r="L23" s="30">
        <f>L22+'10月'!L23</f>
        <v>0</v>
      </c>
      <c r="M23" s="30">
        <f>M22+'10月'!M23</f>
        <v>0</v>
      </c>
      <c r="N23" s="30">
        <f>N22+'10月'!N23</f>
        <v>0</v>
      </c>
      <c r="O23" s="30">
        <f>O22+'10月'!O23</f>
        <v>0</v>
      </c>
      <c r="P23" s="30">
        <f>P22+'10月'!P23</f>
        <v>0</v>
      </c>
      <c r="Q23" s="30">
        <f>Q22+'10月'!Q23</f>
        <v>0</v>
      </c>
      <c r="R23" s="30">
        <f>R22+'10月'!R23</f>
        <v>0</v>
      </c>
      <c r="S23" s="30">
        <f>S22+'10月'!S23</f>
        <v>0</v>
      </c>
      <c r="T23" s="74"/>
    </row>
    <row r="24" spans="2:20" ht="13.5">
      <c r="B24" s="21"/>
      <c r="C24" s="22"/>
      <c r="D24" s="22"/>
      <c r="E24" s="23"/>
      <c r="F24" s="23"/>
      <c r="G24" s="23"/>
      <c r="H24" s="23"/>
      <c r="I24" s="23"/>
      <c r="J24" s="24"/>
      <c r="K24" s="24"/>
      <c r="L24" s="24"/>
      <c r="M24" s="24"/>
      <c r="N24" s="24"/>
      <c r="O24" s="24"/>
      <c r="P24" s="24"/>
      <c r="Q24" s="24"/>
      <c r="R24" s="24"/>
      <c r="S24" s="24"/>
      <c r="T24" s="25"/>
    </row>
  </sheetData>
  <sheetProtection insertRows="0"/>
  <mergeCells count="10">
    <mergeCell ref="T22:T23"/>
    <mergeCell ref="B2:T2"/>
    <mergeCell ref="C5:C6"/>
    <mergeCell ref="D5:D6"/>
    <mergeCell ref="E5:E6"/>
    <mergeCell ref="F5:F6"/>
    <mergeCell ref="G5:G6"/>
    <mergeCell ref="H5:H6"/>
    <mergeCell ref="I5:I6"/>
    <mergeCell ref="J5:S5"/>
  </mergeCells>
  <conditionalFormatting sqref="I8:I21">
    <cfRule type="cellIs" priority="2" dxfId="26" operator="notEqual">
      <formula>SUM(J8:S8)</formula>
    </cfRule>
  </conditionalFormatting>
  <conditionalFormatting sqref="I7">
    <cfRule type="cellIs" priority="1" dxfId="26" operator="notEqual">
      <formula>SUM(J7:S7)</formula>
    </cfRule>
  </conditionalFormatting>
  <printOptions/>
  <pageMargins left="0.2362204724409449" right="0.15748031496062992" top="0.8267716535433072" bottom="0.2755905511811024" header="0.35433070866141736" footer="0.15748031496062992"/>
  <pageSetup horizontalDpi="600" verticalDpi="600" orientation="landscape" paperSize="9" scale="6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大阪府職員端末機１７年度１２月調達</dc:creator>
  <cp:keywords/>
  <dc:description/>
  <cp:lastModifiedBy>奈良県</cp:lastModifiedBy>
  <cp:lastPrinted>2017-05-23T02:15:36Z</cp:lastPrinted>
  <dcterms:created xsi:type="dcterms:W3CDTF">2007-06-30T08:07:18Z</dcterms:created>
  <dcterms:modified xsi:type="dcterms:W3CDTF">2023-03-23T06:03:06Z</dcterms:modified>
  <cp:category/>
  <cp:version/>
  <cp:contentType/>
  <cp:contentStatus/>
</cp:coreProperties>
</file>